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光楽堂(京大構成員)カラー・白黒デジタル料金表+簡易計算シート" sheetId="1" r:id="rId5"/>
    <sheet state="visible" name="【使用方法】光楽堂(京大構成員)カラー・白黒デジタル料金表+簡" sheetId="2" r:id="rId6"/>
  </sheets>
  <definedNames/>
  <calcPr/>
</workbook>
</file>

<file path=xl/sharedStrings.xml><?xml version="1.0" encoding="utf-8"?>
<sst xmlns="http://schemas.openxmlformats.org/spreadsheetml/2006/main" count="152" uniqueCount="121">
  <si>
    <r>
      <rPr>
        <rFont val="Meiryo"/>
        <color rgb="FF232321"/>
        <sz val="10.0"/>
      </rPr>
      <t>光楽堂＠京都大学経済学部図書室</t>
    </r>
    <r>
      <rPr>
        <rFont val="Meiryo"/>
        <b/>
        <color rgb="FF0000FF"/>
        <sz val="10.0"/>
      </rPr>
      <t>カラーデジタル撮影</t>
    </r>
    <r>
      <rPr>
        <rFont val="Meiryo"/>
        <color rgb="FF232321"/>
        <sz val="10.0"/>
      </rPr>
      <t>、プリント料金</t>
    </r>
    <r>
      <rPr>
        <rFont val="Meiryo"/>
        <color rgb="FF4F4F4F"/>
        <sz val="9.0"/>
      </rPr>
      <t>(</t>
    </r>
    <r>
      <rPr>
        <rFont val="Meiryo"/>
        <color rgb="FF343434"/>
        <sz val="9.0"/>
      </rPr>
      <t>2025</t>
    </r>
    <r>
      <rPr>
        <rFont val="Meiryo"/>
        <color rgb="FF343434"/>
        <sz val="10.0"/>
      </rPr>
      <t>年</t>
    </r>
    <r>
      <rPr>
        <rFont val="Meiryo"/>
        <color rgb="FF343434"/>
        <sz val="9.0"/>
      </rPr>
      <t>10</t>
    </r>
    <r>
      <rPr>
        <rFont val="Meiryo"/>
        <color rgb="FF343434"/>
        <sz val="10.0"/>
      </rPr>
      <t>月～</t>
    </r>
    <r>
      <rPr>
        <rFont val="Meiryo"/>
        <color rgb="FF4F4F4F"/>
        <sz val="10.0"/>
      </rPr>
      <t>）</t>
    </r>
  </si>
  <si>
    <t>簡易
計算</t>
  </si>
  <si>
    <r>
      <rPr>
        <rFont val="Meiryo"/>
        <color rgb="FF2D2D2D"/>
        <sz val="10.0"/>
      </rPr>
      <t>光楽堂＠京都大学経済学部図書室</t>
    </r>
    <r>
      <rPr>
        <rFont val="Meiryo"/>
        <b/>
        <color rgb="FF2D2D2D"/>
        <sz val="10.0"/>
      </rPr>
      <t>白黒</t>
    </r>
    <r>
      <rPr>
        <rFont val="Meiryo"/>
        <color rgb="FF2D2D2D"/>
        <sz val="10.0"/>
      </rPr>
      <t>デジタル撮影、プリント料金</t>
    </r>
    <r>
      <rPr>
        <rFont val="Meiryo"/>
        <color rgb="FF2D2D2D"/>
        <sz val="9.0"/>
      </rPr>
      <t>(2025年10</t>
    </r>
    <r>
      <rPr>
        <rFont val="Meiryo"/>
        <color rgb="FF2D2D2D"/>
        <sz val="10.0"/>
      </rPr>
      <t>月～）</t>
    </r>
  </si>
  <si>
    <r>
      <rPr>
        <rFont val="Meiryo"/>
        <color rgb="FF232321"/>
        <sz val="10.0"/>
      </rPr>
      <t>作業名</t>
    </r>
  </si>
  <si>
    <r>
      <rPr>
        <rFont val="Meiryo"/>
        <color rgb="FF232321"/>
        <sz val="10.0"/>
      </rPr>
      <t>単位</t>
    </r>
  </si>
  <si>
    <t>京大構成員</t>
  </si>
  <si>
    <t>カラー</t>
  </si>
  <si>
    <r>
      <rPr>
        <rFont val="Meiryo"/>
        <color rgb="FF2D2D2D"/>
        <sz val="10.0"/>
      </rPr>
      <t>作業名</t>
    </r>
  </si>
  <si>
    <r>
      <rPr>
        <rFont val="Meiryo"/>
        <color rgb="FF2D2D2D"/>
        <sz val="10.0"/>
      </rPr>
      <t>単位</t>
    </r>
  </si>
  <si>
    <t>白黒</t>
  </si>
  <si>
    <t>本体価格</t>
  </si>
  <si>
    <r>
      <rPr>
        <rFont val="Meiryo"/>
        <color rgb="FF232321"/>
        <sz val="10.0"/>
      </rPr>
      <t>税込み</t>
    </r>
  </si>
  <si>
    <t>単位</t>
  </si>
  <si>
    <t>税込金額</t>
  </si>
  <si>
    <r>
      <rPr>
        <rFont val="Meiryo"/>
        <color rgb="FF2D2D2D"/>
        <sz val="9.0"/>
      </rPr>
      <t>本体価格</t>
    </r>
  </si>
  <si>
    <r>
      <rPr>
        <rFont val="Meiryo"/>
        <color rgb="FF2D2D2D"/>
        <sz val="9.0"/>
      </rPr>
      <t>税込み</t>
    </r>
  </si>
  <si>
    <t>2つのうち
1つの数値
を入力</t>
  </si>
  <si>
    <r>
      <rPr>
        <rFont val="Meiryo"/>
        <color rgb="FF343434"/>
        <sz val="10.0"/>
      </rPr>
      <t>撮影基本料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見積なし）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</si>
  <si>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</si>
  <si>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t>2つのうち
1つの単位
を入力</t>
  </si>
  <si>
    <r>
      <rPr>
        <rFont val="Meiryo"/>
        <color rgb="FF2D2D2D"/>
        <sz val="10.0"/>
      </rPr>
      <t>撮影基本料（見積なし）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</si>
  <si>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</si>
  <si>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r>
      <rPr>
        <rFont val="Meiryo"/>
        <color rgb="FF343434"/>
        <sz val="10.0"/>
      </rPr>
      <t>撮影基本料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見積あり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</si>
  <si>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</si>
  <si>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r>
      <rPr>
        <rFont val="Meiryo"/>
        <color rgb="FF2D2D2D"/>
        <sz val="10.0"/>
      </rPr>
      <t>撮影基本料（見積あり）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</si>
  <si>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</si>
  <si>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t xml:space="preserve">3つのうち
1つの単位
を入力
</t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</si>
  <si>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冊子</t>
    </r>
    <r>
      <rPr>
        <rFont val="Meiryo"/>
        <color rgb="FF4F4F4F"/>
        <sz val="10.0"/>
      </rPr>
      <t>、</t>
    </r>
    <r>
      <rPr>
        <rFont val="Meiryo"/>
        <color rgb="FF232321"/>
        <sz val="10.0"/>
      </rPr>
      <t>全冊撮影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</si>
  <si>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</si>
  <si>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2D2D2D"/>
        <sz val="10.0"/>
      </rPr>
      <t>白黒撮影料（冊子、全冊撮影）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</si>
  <si>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</si>
  <si>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冊子、部分撮影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</si>
  <si>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</si>
  <si>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1A1A18"/>
        <sz val="10.0"/>
      </rPr>
      <t>白黒撮影料</t>
    </r>
    <r>
      <rPr>
        <rFont val="Meiryo"/>
        <color rgb="FF444444"/>
        <sz val="10.0"/>
      </rPr>
      <t>（</t>
    </r>
    <r>
      <rPr>
        <rFont val="Meiryo"/>
        <color rgb="FF1A1A18"/>
        <sz val="10.0"/>
      </rPr>
      <t>冊子、部分撮影</t>
    </r>
    <r>
      <rPr>
        <rFont val="Meiryo"/>
        <color rgb="FF444444"/>
        <sz val="10.0"/>
      </rPr>
      <t>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</si>
  <si>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</si>
  <si>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一紙、巻物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</si>
  <si>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</si>
  <si>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1A1A18"/>
        <sz val="10.0"/>
      </rPr>
      <t>白黒撮影料</t>
    </r>
    <r>
      <rPr>
        <rFont val="Meiryo"/>
        <color rgb="FF444444"/>
        <sz val="10.0"/>
      </rPr>
      <t>（</t>
    </r>
    <r>
      <rPr>
        <rFont val="Meiryo"/>
        <color rgb="FF1A1A18"/>
        <sz val="10.0"/>
      </rPr>
      <t>一紙、巻物</t>
    </r>
    <r>
      <rPr>
        <rFont val="Meiryo"/>
        <color rgb="FF444444"/>
        <sz val="10.0"/>
      </rPr>
      <t>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</si>
  <si>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</si>
  <si>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343434"/>
        <sz val="10.0"/>
      </rPr>
      <t xml:space="preserve">メディア </t>
    </r>
    <r>
      <rPr>
        <rFont val="Meiryo"/>
        <color rgb="FF232321"/>
        <sz val="9.0"/>
      </rPr>
      <t>CD</t>
    </r>
    <r>
      <rPr>
        <rFont val="Meiryo"/>
        <color rgb="FF4F4F4F"/>
        <sz val="9.0"/>
      </rPr>
      <t>-</t>
    </r>
    <r>
      <rPr>
        <rFont val="Meiryo"/>
        <color rgb="FF232321"/>
        <sz val="9.0"/>
      </rPr>
      <t>R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</si>
  <si>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</si>
  <si>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2D2D2D"/>
        <sz val="10.0"/>
      </rPr>
      <t xml:space="preserve">メディア </t>
    </r>
    <r>
      <rPr>
        <rFont val="Meiryo"/>
        <color rgb="FF2D2D2D"/>
        <sz val="9.0"/>
      </rPr>
      <t>CD-R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</si>
  <si>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</si>
  <si>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 xml:space="preserve">メディア </t>
    </r>
    <r>
      <rPr>
        <rFont val="Meiryo"/>
        <color rgb="FF232321"/>
        <sz val="9.0"/>
      </rPr>
      <t>DVD-R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</si>
  <si>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</si>
  <si>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2D2D2D"/>
        <sz val="10.0"/>
      </rPr>
      <t xml:space="preserve">メディア </t>
    </r>
    <r>
      <rPr>
        <rFont val="Meiryo"/>
        <color rgb="FF1A1A18"/>
        <sz val="9.0"/>
      </rPr>
      <t>DVD-R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</si>
  <si>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</si>
  <si>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t>紙出力が必要な時のみ数値を入力</t>
  </si>
  <si>
    <r>
      <rPr>
        <rFont val="Meiryo"/>
        <color rgb="FF232321"/>
        <sz val="10.0"/>
      </rPr>
      <t>[紙出力時のみ]デジタル紙出力基本料</t>
    </r>
    <r>
      <rPr>
        <rFont val="Meiryo"/>
        <color rgb="FF4F4F4F"/>
        <sz val="10.0"/>
      </rPr>
      <t>（</t>
    </r>
    <r>
      <rPr>
        <rFont val="Meiryo"/>
        <color rgb="FF343434"/>
        <sz val="10.0"/>
      </rPr>
      <t>撮影からは不要）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</si>
  <si>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</si>
  <si>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t>[紙出力時のみ]デジタル紙出力基本料（撮影からは不要）</t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</si>
  <si>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</si>
  <si>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A4</t>
    </r>
    <r>
      <rPr>
        <rFont val="Meiryo"/>
        <color rgb="FF232321"/>
        <sz val="10.0"/>
      </rPr>
      <t>以下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</si>
  <si>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</si>
  <si>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[紙出力時のみ]白黒デジタル上質紙出力</t>
    </r>
    <r>
      <rPr>
        <rFont val="Meiryo"/>
        <color rgb="FF1A1A18"/>
        <sz val="9.0"/>
      </rPr>
      <t>A4</t>
    </r>
    <r>
      <rPr>
        <rFont val="Meiryo"/>
        <color rgb="FF1A1A18"/>
        <sz val="10.0"/>
      </rPr>
      <t>以下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</si>
  <si>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</si>
  <si>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B4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</si>
  <si>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</si>
  <si>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[紙出力時のみ]白黒デジタル上質紙出力</t>
    </r>
    <r>
      <rPr>
        <rFont val="Meiryo"/>
        <color rgb="FF1A1A18"/>
        <sz val="9.0"/>
      </rPr>
      <t>B4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</si>
  <si>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</si>
  <si>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A3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</si>
  <si>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</si>
  <si>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</t>
    </r>
    <r>
      <rPr>
        <rFont val="Meiryo"/>
        <color rgb="FF444444"/>
        <sz val="10.0"/>
      </rPr>
      <t>質紙出</t>
    </r>
    <r>
      <rPr>
        <rFont val="Meiryo"/>
        <color rgb="FF1A1A18"/>
        <sz val="10.0"/>
      </rPr>
      <t>力</t>
    </r>
    <r>
      <rPr>
        <rFont val="Meiryo"/>
        <color rgb="FF1A1A18"/>
        <sz val="9.0"/>
      </rPr>
      <t>A3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</si>
  <si>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</si>
  <si>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t>概算金額合計</t>
  </si>
  <si>
    <r>
      <rPr>
        <rFont val="Meiryo"/>
        <color rgb="FF343434"/>
        <sz val="10.0"/>
      </rPr>
      <t>※カラー撮影はアーカイブ仕様による撮影</t>
    </r>
    <r>
      <rPr>
        <rFont val="Meiryo"/>
        <color rgb="FF343434"/>
        <sz val="9.0"/>
      </rPr>
      <t>(RAW</t>
    </r>
    <r>
      <rPr>
        <rFont val="Meiryo"/>
        <color rgb="FF4F4F4F"/>
        <sz val="9.0"/>
      </rPr>
      <t>)</t>
    </r>
    <r>
      <rPr>
        <rFont val="Meiryo"/>
        <color rgb="FF343434"/>
        <sz val="10.0"/>
      </rPr>
      <t>後画像変換</t>
    </r>
    <r>
      <rPr>
        <rFont val="Meiryo"/>
        <color rgb="FF4F4F4F"/>
        <sz val="10.0"/>
      </rPr>
      <t>。</t>
    </r>
    <r>
      <rPr>
        <rFont val="Meiryo"/>
        <color rgb="FF343434"/>
        <sz val="10.0"/>
      </rPr>
      <t>メジャー  チャート写し込み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※見積撮影数と撮影実数は少し差が出る場合があります</t>
    </r>
    <r>
      <rPr>
        <rFont val="Meiryo"/>
        <color rgb="FF4F4F4F"/>
        <sz val="10.0"/>
      </rPr>
      <t>。</t>
    </r>
    <r>
      <rPr>
        <rFont val="Meiryo"/>
        <color rgb="FF343434"/>
        <sz val="10.0"/>
      </rPr>
      <t>請求は実数にてさせて頂きます</t>
    </r>
    <r>
      <rPr>
        <rFont val="Meiryo"/>
        <color rgb="FF4F4F4F"/>
        <sz val="10.0"/>
      </rPr>
      <t xml:space="preserve">。
</t>
    </r>
    <r>
      <rPr>
        <rFont val="Meiryo"/>
        <color rgb="FF343434"/>
        <sz val="10.0"/>
      </rPr>
      <t>※申込時にご予算の上限を「</t>
    </r>
    <r>
      <rPr>
        <rFont val="Meiryo"/>
        <color rgb="FF343434"/>
        <sz val="11.0"/>
      </rPr>
      <t>00000</t>
    </r>
    <r>
      <rPr>
        <rFont val="Meiryo"/>
        <color rgb="FF343434"/>
        <sz val="10.0"/>
      </rPr>
      <t>円以内なら進行」とお示し下さい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※冊子指定ページの場合</t>
    </r>
    <r>
      <rPr>
        <rFont val="Meiryo"/>
        <color rgb="FF4F4F4F"/>
        <sz val="10.0"/>
      </rPr>
      <t>（</t>
    </r>
    <r>
      <rPr>
        <rFont val="Meiryo"/>
        <color rgb="FF343434"/>
        <sz val="10.0"/>
      </rPr>
      <t>抜取り</t>
    </r>
    <r>
      <rPr>
        <rFont val="Meiryo"/>
        <color rgb="FF4F4F4F"/>
        <sz val="10.0"/>
      </rPr>
      <t>）</t>
    </r>
    <r>
      <rPr>
        <rFont val="Meiryo"/>
        <color rgb="FF343434"/>
        <sz val="10.0"/>
      </rPr>
      <t>や連続ページが5コマ以下の場合は、一紙物、巻物の撮影料金
※</t>
    </r>
    <r>
      <rPr>
        <rFont val="Meiryo"/>
        <b/>
        <color rgb="FF343434"/>
        <sz val="10.0"/>
      </rPr>
      <t>大型撮影の場合は、都度見積もり</t>
    </r>
    <r>
      <rPr>
        <rFont val="Meiryo"/>
        <color rgb="FF343434"/>
        <sz val="10.0"/>
      </rPr>
      <t>させて頂きます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※間紙は＋</t>
    </r>
    <r>
      <rPr>
        <rFont val="Meiryo"/>
        <color rgb="FF343434"/>
        <sz val="9.0"/>
      </rPr>
      <t>30</t>
    </r>
    <r>
      <rPr>
        <rFont val="Meiryo"/>
        <color rgb="FF343434"/>
        <sz val="10.0"/>
      </rPr>
      <t>円
※虫食いや貼紙など</t>
    </r>
    <r>
      <rPr>
        <rFont val="Meiryo"/>
        <color rgb="FF4F4F4F"/>
        <sz val="10.0"/>
      </rPr>
      <t>資</t>
    </r>
    <r>
      <rPr>
        <rFont val="Meiryo"/>
        <color rgb="FF343434"/>
        <sz val="10.0"/>
      </rPr>
      <t>料の状態により都度見積させて頂きます</t>
    </r>
    <r>
      <rPr>
        <rFont val="Meiryo"/>
        <color rgb="FF696967"/>
        <sz val="10.0"/>
      </rPr>
      <t xml:space="preserve">。
</t>
    </r>
    <r>
      <rPr>
        <rFont val="Meiryo"/>
        <color rgb="FF4F4F4F"/>
        <sz val="10.0"/>
      </rPr>
      <t>※</t>
    </r>
    <r>
      <rPr>
        <rFont val="Meiryo"/>
        <color rgb="FF343434"/>
        <sz val="10.0"/>
      </rPr>
      <t>送料手数料は別途請求させて頂きます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※海外からお申込の場合は別途</t>
    </r>
    <r>
      <rPr>
        <rFont val="Meiryo"/>
        <color rgb="FF4F4F4F"/>
        <sz val="10.0"/>
      </rPr>
      <t>費</t>
    </r>
    <r>
      <rPr>
        <rFont val="Meiryo"/>
        <color rgb="FF232321"/>
        <sz val="10.0"/>
      </rPr>
      <t>用が必要となります</t>
    </r>
    <r>
      <rPr>
        <rFont val="Meiryo"/>
        <color rgb="FF696967"/>
        <sz val="10.0"/>
      </rPr>
      <t xml:space="preserve">。
</t>
    </r>
    <r>
      <rPr>
        <rFont val="Meiryo"/>
        <color rgb="FF4F4F4F"/>
        <sz val="10.0"/>
      </rPr>
      <t>※</t>
    </r>
    <r>
      <rPr>
        <rFont val="Meiryo"/>
        <color rgb="FF232321"/>
        <sz val="10.0"/>
      </rPr>
      <t>データ納品の場合、所蔵機関への寄贈用</t>
    </r>
    <r>
      <rPr>
        <rFont val="Meiryo"/>
        <color rgb="FF232321"/>
        <sz val="9.0"/>
      </rPr>
      <t xml:space="preserve">DVD   </t>
    </r>
    <r>
      <rPr>
        <rFont val="Meiryo"/>
        <color rgb="FF343434"/>
        <sz val="9.0"/>
      </rPr>
      <t>1</t>
    </r>
    <r>
      <rPr>
        <rFont val="Meiryo"/>
        <color rgb="FF343434"/>
        <sz val="10.0"/>
      </rPr>
      <t>枚につき</t>
    </r>
    <r>
      <rPr>
        <rFont val="Meiryo"/>
        <color rgb="FF343434"/>
        <sz val="9.0"/>
      </rPr>
      <t>1000</t>
    </r>
    <r>
      <rPr>
        <rFont val="Meiryo"/>
        <color rgb="FF343434"/>
        <sz val="10.0"/>
      </rPr>
      <t>円
※印画紙出力の場合は別途見積させていただきます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</t>
    </r>
    <r>
      <rPr>
        <rFont val="Meiryo"/>
        <color rgb="FF4F4F4F"/>
        <sz val="10.0"/>
      </rPr>
      <t>プ</t>
    </r>
    <r>
      <rPr>
        <rFont val="Meiryo"/>
        <color rgb="FF232321"/>
        <sz val="10.0"/>
      </rPr>
      <t>リント</t>
    </r>
    <r>
      <rPr>
        <rFont val="Meiryo"/>
        <color rgb="FF232321"/>
        <sz val="9.0"/>
      </rPr>
      <t>A3</t>
    </r>
    <r>
      <rPr>
        <rFont val="Meiryo"/>
        <color rgb="FF232321"/>
        <sz val="10.0"/>
      </rPr>
      <t>超え以上の場合は別途見</t>
    </r>
    <r>
      <rPr>
        <rFont val="Meiryo"/>
        <color rgb="FF4F4F4F"/>
        <sz val="10.0"/>
      </rPr>
      <t>積</t>
    </r>
    <r>
      <rPr>
        <rFont val="Meiryo"/>
        <color rgb="FF343434"/>
        <sz val="10.0"/>
      </rPr>
      <t>させていただきます</t>
    </r>
    <r>
      <rPr>
        <rFont val="Meiryo"/>
        <color rgb="FF696967"/>
        <sz val="10.0"/>
      </rPr>
      <t>。</t>
    </r>
    <r>
      <rPr>
        <rFont val="Meiryo"/>
        <color rgb="FF4F4F4F"/>
        <sz val="9.0"/>
      </rPr>
      <t>(</t>
    </r>
    <r>
      <rPr>
        <rFont val="Meiryo"/>
        <color rgb="FF343434"/>
        <sz val="9.0"/>
      </rPr>
      <t>AO</t>
    </r>
    <r>
      <rPr>
        <rFont val="Meiryo"/>
        <color rgb="FF343434"/>
        <sz val="10.0"/>
      </rPr>
      <t>サイズ迄</t>
    </r>
    <r>
      <rPr>
        <rFont val="Meiryo"/>
        <color rgb="FF4F4F4F"/>
        <sz val="10.0"/>
      </rPr>
      <t>）</t>
    </r>
  </si>
  <si>
    <r>
      <rPr>
        <rFont val="Meiryo"/>
        <color rgb="FF2D2D2D"/>
        <sz val="10.0"/>
      </rPr>
      <t>※白黒撮影はJ</t>
    </r>
    <r>
      <rPr>
        <rFont val="Meiryo"/>
        <color rgb="FF2D2D2D"/>
        <sz val="9.0"/>
      </rPr>
      <t>PEG</t>
    </r>
    <r>
      <rPr>
        <rFont val="Meiryo"/>
        <color rgb="FF2D2D2D"/>
        <sz val="10.0"/>
      </rPr>
      <t>設定による撮影にて、メジャー及チャートなし</t>
    </r>
    <r>
      <rPr>
        <rFont val="Meiryo"/>
        <color rgb="FF5D5D5B"/>
        <sz val="10.0"/>
      </rPr>
      <t xml:space="preserve">。
</t>
    </r>
    <r>
      <rPr>
        <rFont val="Meiryo"/>
        <color rgb="FF444444"/>
        <sz val="10.0"/>
      </rPr>
      <t>※見積撮影数と撮影実数は少し差が</t>
    </r>
    <r>
      <rPr>
        <rFont val="Meiryo"/>
        <color rgb="FF1A1A18"/>
        <sz val="10.0"/>
      </rPr>
      <t>出る場合があります</t>
    </r>
    <r>
      <rPr>
        <rFont val="Meiryo"/>
        <color rgb="FF5D5D5B"/>
        <sz val="10.0"/>
      </rPr>
      <t>。</t>
    </r>
    <r>
      <rPr>
        <rFont val="Meiryo"/>
        <color rgb="FF2D2D2D"/>
        <sz val="10.0"/>
      </rPr>
      <t>請求は実数にてさせて頂きます</t>
    </r>
    <r>
      <rPr>
        <rFont val="Meiryo"/>
        <color rgb="FF5D5D5B"/>
        <sz val="10.0"/>
      </rPr>
      <t xml:space="preserve">。
</t>
    </r>
    <r>
      <rPr>
        <rFont val="Meiryo"/>
        <color rgb="FF444444"/>
        <sz val="10.0"/>
      </rPr>
      <t>※申込時にご予算の上限を「</t>
    </r>
    <r>
      <rPr>
        <rFont val="Meiryo"/>
        <color rgb="FF444444"/>
        <sz val="11.0"/>
      </rPr>
      <t>00000</t>
    </r>
    <r>
      <rPr>
        <rFont val="Meiryo"/>
        <color rgb="FF444444"/>
        <sz val="10.0"/>
      </rPr>
      <t>円以内なら進行」とお示し下さい。
※冊子指定ページの場合（抜取り）や連続ページが</t>
    </r>
    <r>
      <rPr>
        <rFont val="Meiryo"/>
        <color rgb="FF444444"/>
        <sz val="9.0"/>
      </rPr>
      <t>5</t>
    </r>
    <r>
      <rPr>
        <rFont val="Meiryo"/>
        <color rgb="FF444444"/>
        <sz val="10.0"/>
      </rPr>
      <t>コマ以下の場合は、一紙物、巻物の撮影料金
※</t>
    </r>
    <r>
      <rPr>
        <rFont val="Meiryo"/>
        <b/>
        <color rgb="FF444444"/>
        <sz val="10.0"/>
      </rPr>
      <t>大型撮影の場合は、都度見積もり</t>
    </r>
    <r>
      <rPr>
        <rFont val="Meiryo"/>
        <color rgb="FF444444"/>
        <sz val="10.0"/>
      </rPr>
      <t>させて頂きます。
※間紙は＋</t>
    </r>
    <r>
      <rPr>
        <rFont val="Meiryo"/>
        <color rgb="FF444444"/>
        <sz val="9.0"/>
      </rPr>
      <t>30</t>
    </r>
    <r>
      <rPr>
        <rFont val="Meiryo"/>
        <color rgb="FF444444"/>
        <sz val="10.0"/>
      </rPr>
      <t>円
※虫食いや貼紙など資料の状態により都度見積させて頂きます。
※送料手数料は別途請求させて頂きます。
※海外からお申込の場合は別途費用が必要となります。
※デ</t>
    </r>
    <r>
      <rPr>
        <rFont val="Meiryo"/>
        <color rgb="FF1A1A18"/>
        <sz val="10.0"/>
      </rPr>
      <t>ー</t>
    </r>
    <r>
      <rPr>
        <rFont val="Meiryo"/>
        <color rgb="FF444444"/>
        <sz val="10.0"/>
      </rPr>
      <t>タ納品の場合、所蔵機関への寄贈用</t>
    </r>
    <r>
      <rPr>
        <rFont val="Meiryo"/>
        <color rgb="FF444444"/>
        <sz val="9.0"/>
      </rPr>
      <t xml:space="preserve">DVD   </t>
    </r>
    <r>
      <rPr>
        <rFont val="Meiryo"/>
        <color rgb="FF2D2D2D"/>
        <sz val="9.0"/>
      </rPr>
      <t>1</t>
    </r>
    <r>
      <rPr>
        <rFont val="Meiryo"/>
        <color rgb="FF2D2D2D"/>
        <sz val="10.0"/>
      </rPr>
      <t>枚につき</t>
    </r>
    <r>
      <rPr>
        <rFont val="Meiryo"/>
        <color rgb="FF2D2D2D"/>
        <sz val="9.0"/>
      </rPr>
      <t>1000</t>
    </r>
    <r>
      <rPr>
        <rFont val="Meiryo"/>
        <color rgb="FF2D2D2D"/>
        <sz val="10.0"/>
      </rPr>
      <t xml:space="preserve">円
</t>
    </r>
    <r>
      <rPr>
        <rFont val="Meiryo"/>
        <color rgb="FF444444"/>
        <sz val="10.0"/>
      </rPr>
      <t>※</t>
    </r>
    <r>
      <rPr>
        <rFont val="Meiryo"/>
        <color rgb="FF1A1A18"/>
        <sz val="10.0"/>
      </rPr>
      <t>印画紙出力の場合は別途見</t>
    </r>
    <r>
      <rPr>
        <rFont val="Meiryo"/>
        <color rgb="FF444444"/>
        <sz val="10.0"/>
      </rPr>
      <t>積させていただきます。
※プリント</t>
    </r>
    <r>
      <rPr>
        <rFont val="Meiryo"/>
        <color rgb="FF444444"/>
        <sz val="9.0"/>
      </rPr>
      <t>A3</t>
    </r>
    <r>
      <rPr>
        <rFont val="Meiryo"/>
        <color rgb="FF444444"/>
        <sz val="10.0"/>
      </rPr>
      <t>超え以上の場合は別途見積させていただきます。</t>
    </r>
    <r>
      <rPr>
        <rFont val="Meiryo"/>
        <color rgb="FF444444"/>
        <sz val="9.0"/>
      </rPr>
      <t>(AO</t>
    </r>
    <r>
      <rPr>
        <rFont val="Meiryo"/>
        <color rgb="FF444444"/>
        <sz val="10.0"/>
      </rPr>
      <t>サイズ迄）</t>
    </r>
  </si>
  <si>
    <r>
      <rPr>
        <rFont val="Meiryo"/>
        <color rgb="FF232321"/>
        <sz val="10.0"/>
      </rPr>
      <t>光楽堂＠京都大学経済学部図書室</t>
    </r>
    <r>
      <rPr>
        <rFont val="Meiryo"/>
        <b/>
        <color rgb="FF0000FF"/>
        <sz val="10.0"/>
      </rPr>
      <t>カラーデジタル撮影</t>
    </r>
    <r>
      <rPr>
        <rFont val="Meiryo"/>
        <color rgb="FF232321"/>
        <sz val="10.0"/>
      </rPr>
      <t>、プリント料金</t>
    </r>
    <r>
      <rPr>
        <rFont val="Meiryo"/>
        <color rgb="FF4F4F4F"/>
        <sz val="9.0"/>
      </rPr>
      <t>(</t>
    </r>
    <r>
      <rPr>
        <rFont val="Meiryo"/>
        <color rgb="FF343434"/>
        <sz val="9.0"/>
      </rPr>
      <t>2025</t>
    </r>
    <r>
      <rPr>
        <rFont val="Meiryo"/>
        <color rgb="FF343434"/>
        <sz val="10.0"/>
      </rPr>
      <t>年</t>
    </r>
    <r>
      <rPr>
        <rFont val="Meiryo"/>
        <color rgb="FF343434"/>
        <sz val="9.0"/>
      </rPr>
      <t>10</t>
    </r>
    <r>
      <rPr>
        <rFont val="Meiryo"/>
        <color rgb="FF343434"/>
        <sz val="10.0"/>
      </rPr>
      <t>月～</t>
    </r>
    <r>
      <rPr>
        <rFont val="Meiryo"/>
        <color rgb="FF4F4F4F"/>
        <sz val="10.0"/>
      </rPr>
      <t>）</t>
    </r>
  </si>
  <si>
    <r>
      <rPr>
        <rFont val="Meiryo"/>
        <color rgb="FF2D2D2D"/>
        <sz val="10.0"/>
      </rPr>
      <t>光楽堂＠京都大学経済学部図書室</t>
    </r>
    <r>
      <rPr>
        <rFont val="Meiryo"/>
        <b/>
        <color rgb="FF2D2D2D"/>
        <sz val="10.0"/>
      </rPr>
      <t>白黒</t>
    </r>
    <r>
      <rPr>
        <rFont val="Meiryo"/>
        <color rgb="FF2D2D2D"/>
        <sz val="10.0"/>
      </rPr>
      <t>デジタル撮影、プリント料金</t>
    </r>
    <r>
      <rPr>
        <rFont val="Meiryo"/>
        <color rgb="FF2D2D2D"/>
        <sz val="9.0"/>
      </rPr>
      <t>(2025年10</t>
    </r>
    <r>
      <rPr>
        <rFont val="Meiryo"/>
        <color rgb="FF2D2D2D"/>
        <sz val="10.0"/>
      </rPr>
      <t>月～）</t>
    </r>
  </si>
  <si>
    <r>
      <rPr>
        <rFont val="Meiryo"/>
        <color rgb="FF232321"/>
        <sz val="10.0"/>
      </rPr>
      <t>作業名</t>
    </r>
  </si>
  <si>
    <r>
      <rPr>
        <rFont val="Meiryo"/>
        <color rgb="FF232321"/>
        <sz val="10.0"/>
      </rPr>
      <t>単位</t>
    </r>
  </si>
  <si>
    <r>
      <rPr>
        <rFont val="Meiryo"/>
        <color rgb="FF2D2D2D"/>
        <sz val="10.0"/>
      </rPr>
      <t>作業名</t>
    </r>
  </si>
  <si>
    <r>
      <rPr>
        <rFont val="Meiryo"/>
        <color rgb="FF2D2D2D"/>
        <sz val="10.0"/>
      </rPr>
      <t>単位</t>
    </r>
  </si>
  <si>
    <r>
      <rPr>
        <rFont val="Meiryo"/>
        <color rgb="FF232321"/>
        <sz val="10.0"/>
      </rPr>
      <t>税込み</t>
    </r>
  </si>
  <si>
    <r>
      <rPr>
        <rFont val="Meiryo"/>
        <color rgb="FF2D2D2D"/>
        <sz val="9.0"/>
      </rPr>
      <t>本体価格</t>
    </r>
  </si>
  <si>
    <r>
      <rPr>
        <rFont val="Meiryo"/>
        <color rgb="FF2D2D2D"/>
        <sz val="9.0"/>
      </rPr>
      <t>税込み</t>
    </r>
  </si>
  <si>
    <r>
      <rPr>
        <rFont val="Meiryo"/>
        <color rgb="FF343434"/>
        <sz val="10.0"/>
      </rPr>
      <t>撮影基本料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見積なし）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</si>
  <si>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</si>
  <si>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r>
      <rPr>
        <rFont val="Meiryo"/>
        <color rgb="FF2D2D2D"/>
        <sz val="10.0"/>
      </rPr>
      <t>撮影基本料（見積なし）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</si>
  <si>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</si>
  <si>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r>
      <rPr>
        <rFont val="Meiryo"/>
        <color rgb="FF343434"/>
        <sz val="10.0"/>
      </rPr>
      <t>撮影基本料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見積あり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</si>
  <si>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</si>
  <si>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r>
      <rPr>
        <rFont val="Meiryo"/>
        <color rgb="FF2D2D2D"/>
        <sz val="10.0"/>
      </rPr>
      <t>撮影基本料（見積あり）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</si>
  <si>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</si>
  <si>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冊子</t>
    </r>
    <r>
      <rPr>
        <rFont val="Meiryo"/>
        <color rgb="FF4F4F4F"/>
        <sz val="10.0"/>
      </rPr>
      <t>、</t>
    </r>
    <r>
      <rPr>
        <rFont val="Meiryo"/>
        <color rgb="FF232321"/>
        <sz val="10.0"/>
      </rPr>
      <t>全冊撮影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</si>
  <si>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</si>
  <si>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2D2D2D"/>
        <sz val="10.0"/>
      </rPr>
      <t>白黒撮影料（冊子、全冊撮影）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</si>
  <si>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</si>
  <si>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冊子、部分撮影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</si>
  <si>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</si>
  <si>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1A1A18"/>
        <sz val="10.0"/>
      </rPr>
      <t>白黒撮影料</t>
    </r>
    <r>
      <rPr>
        <rFont val="Meiryo"/>
        <color rgb="FF444444"/>
        <sz val="10.0"/>
      </rPr>
      <t>（</t>
    </r>
    <r>
      <rPr>
        <rFont val="Meiryo"/>
        <color rgb="FF1A1A18"/>
        <sz val="10.0"/>
      </rPr>
      <t>冊子、部分撮影</t>
    </r>
    <r>
      <rPr>
        <rFont val="Meiryo"/>
        <color rgb="FF444444"/>
        <sz val="10.0"/>
      </rPr>
      <t>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</si>
  <si>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</si>
  <si>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232321"/>
        <sz val="10.0"/>
      </rPr>
      <t>カラー撮影料</t>
    </r>
    <r>
      <rPr>
        <rFont val="Meiryo"/>
        <color rgb="FF4F4F4F"/>
        <sz val="10.0"/>
      </rPr>
      <t>（</t>
    </r>
    <r>
      <rPr>
        <rFont val="Meiryo"/>
        <color rgb="FF232321"/>
        <sz val="10.0"/>
      </rPr>
      <t>一紙、巻物</t>
    </r>
    <r>
      <rPr>
        <rFont val="Meiryo"/>
        <color rgb="FF4F4F4F"/>
        <sz val="10.0"/>
      </rPr>
      <t>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</si>
  <si>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コマ</t>
    </r>
  </si>
  <si>
    <r>
      <rPr>
        <rFont val="Meiryo"/>
        <color rgb="FF1A1A18"/>
        <sz val="10.0"/>
      </rPr>
      <t>白黒撮影料</t>
    </r>
    <r>
      <rPr>
        <rFont val="Meiryo"/>
        <color rgb="FF444444"/>
        <sz val="10.0"/>
      </rPr>
      <t>（</t>
    </r>
    <r>
      <rPr>
        <rFont val="Meiryo"/>
        <color rgb="FF1A1A18"/>
        <sz val="10.0"/>
      </rPr>
      <t>一紙、巻物</t>
    </r>
    <r>
      <rPr>
        <rFont val="Meiryo"/>
        <color rgb="FF444444"/>
        <sz val="10.0"/>
      </rPr>
      <t>）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</si>
  <si>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コマ</t>
    </r>
  </si>
  <si>
    <r>
      <rPr>
        <rFont val="Meiryo"/>
        <color rgb="FF343434"/>
        <sz val="10.0"/>
      </rPr>
      <t xml:space="preserve">メディア </t>
    </r>
    <r>
      <rPr>
        <rFont val="Meiryo"/>
        <color rgb="FF232321"/>
        <sz val="9.0"/>
      </rPr>
      <t>CD</t>
    </r>
    <r>
      <rPr>
        <rFont val="Meiryo"/>
        <color rgb="FF4F4F4F"/>
        <sz val="9.0"/>
      </rPr>
      <t>-</t>
    </r>
    <r>
      <rPr>
        <rFont val="Meiryo"/>
        <color rgb="FF232321"/>
        <sz val="9.0"/>
      </rPr>
      <t>R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</si>
  <si>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</si>
  <si>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2D2D2D"/>
        <sz val="10.0"/>
      </rPr>
      <t xml:space="preserve">メディア </t>
    </r>
    <r>
      <rPr>
        <rFont val="Meiryo"/>
        <color rgb="FF2D2D2D"/>
        <sz val="9.0"/>
      </rPr>
      <t>CD-R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</si>
  <si>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</si>
  <si>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 xml:space="preserve">メディア </t>
    </r>
    <r>
      <rPr>
        <rFont val="Meiryo"/>
        <color rgb="FF232321"/>
        <sz val="9.0"/>
      </rPr>
      <t>DVD-R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</si>
  <si>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</si>
  <si>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2D2D2D"/>
        <sz val="10.0"/>
      </rPr>
      <t xml:space="preserve">メディア </t>
    </r>
    <r>
      <rPr>
        <rFont val="Meiryo"/>
        <color rgb="FF1A1A18"/>
        <sz val="9.0"/>
      </rPr>
      <t>DVD-R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</si>
  <si>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</si>
  <si>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>[紙出力時のみ]デジタル紙出力基本料</t>
    </r>
    <r>
      <rPr>
        <rFont val="Meiryo"/>
        <color rgb="FF4F4F4F"/>
        <sz val="10.0"/>
      </rPr>
      <t>（</t>
    </r>
    <r>
      <rPr>
        <rFont val="Meiryo"/>
        <color rgb="FF343434"/>
        <sz val="10.0"/>
      </rPr>
      <t>撮影からは不要）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</si>
  <si>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件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</si>
  <si>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件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</si>
  <si>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A4</t>
    </r>
    <r>
      <rPr>
        <rFont val="Meiryo"/>
        <color rgb="FF232321"/>
        <sz val="10.0"/>
      </rPr>
      <t>以下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</si>
  <si>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</si>
  <si>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[紙出力時のみ]白黒デジタル上質紙出力</t>
    </r>
    <r>
      <rPr>
        <rFont val="Meiryo"/>
        <color rgb="FF1A1A18"/>
        <sz val="9.0"/>
      </rPr>
      <t>A4</t>
    </r>
    <r>
      <rPr>
        <rFont val="Meiryo"/>
        <color rgb="FF1A1A18"/>
        <sz val="10.0"/>
      </rPr>
      <t>以下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</si>
  <si>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</si>
  <si>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B4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</si>
  <si>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</si>
  <si>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[紙出力時のみ]白黒デジタル上質紙出力</t>
    </r>
    <r>
      <rPr>
        <rFont val="Meiryo"/>
        <color rgb="FF1A1A18"/>
        <sz val="9.0"/>
      </rPr>
      <t>B4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</si>
  <si>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</si>
  <si>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232321"/>
        <sz val="10.0"/>
      </rPr>
      <t>[紙出力時のみ]カラーデジタル上質紙出力</t>
    </r>
    <r>
      <rPr>
        <rFont val="Meiryo"/>
        <color rgb="FF232321"/>
        <sz val="9.0"/>
      </rPr>
      <t>A3</t>
    </r>
  </si>
  <si>
    <r>
      <rPr>
        <rFont val="Meiryo"/>
        <color rgb="FF232321"/>
        <sz val="9.0"/>
      </rPr>
      <t>1</t>
    </r>
    <r>
      <rPr>
        <rFont val="Meiryo"/>
        <color rgb="FF232321"/>
        <sz val="10.0"/>
      </rPr>
      <t>枚</t>
    </r>
  </si>
  <si>
    <r>
      <rPr>
        <rFont val="Meiryo"/>
        <color rgb="FF1A1A18"/>
        <sz val="10.0"/>
      </rPr>
      <t>[紙出力時のみ]白黒デジタル上</t>
    </r>
    <r>
      <rPr>
        <rFont val="Meiryo"/>
        <color rgb="FF444444"/>
        <sz val="10.0"/>
      </rPr>
      <t>質紙出</t>
    </r>
    <r>
      <rPr>
        <rFont val="Meiryo"/>
        <color rgb="FF1A1A18"/>
        <sz val="10.0"/>
      </rPr>
      <t>力</t>
    </r>
    <r>
      <rPr>
        <rFont val="Meiryo"/>
        <color rgb="FF1A1A18"/>
        <sz val="9.0"/>
      </rPr>
      <t>A3</t>
    </r>
  </si>
  <si>
    <r>
      <rPr>
        <rFont val="Meiryo"/>
        <color rgb="FF2D2D2D"/>
        <sz val="9.0"/>
      </rPr>
      <t>1</t>
    </r>
    <r>
      <rPr>
        <rFont val="Meiryo"/>
        <color rgb="FF2D2D2D"/>
        <sz val="10.0"/>
      </rPr>
      <t>枚</t>
    </r>
  </si>
  <si>
    <r>
      <rPr>
        <rFont val="Meiryo"/>
        <color rgb="FF343434"/>
        <sz val="10.0"/>
      </rPr>
      <t>※カラー撮影はアーカイブ仕様による撮影</t>
    </r>
    <r>
      <rPr>
        <rFont val="Meiryo"/>
        <color rgb="FF343434"/>
        <sz val="9.0"/>
      </rPr>
      <t>(RAW</t>
    </r>
    <r>
      <rPr>
        <rFont val="Meiryo"/>
        <color rgb="FF4F4F4F"/>
        <sz val="9.0"/>
      </rPr>
      <t>)</t>
    </r>
    <r>
      <rPr>
        <rFont val="Meiryo"/>
        <color rgb="FF343434"/>
        <sz val="10.0"/>
      </rPr>
      <t>後画像変換</t>
    </r>
    <r>
      <rPr>
        <rFont val="Meiryo"/>
        <color rgb="FF4F4F4F"/>
        <sz val="10.0"/>
      </rPr>
      <t>。</t>
    </r>
    <r>
      <rPr>
        <rFont val="Meiryo"/>
        <color rgb="FF343434"/>
        <sz val="10.0"/>
      </rPr>
      <t>メジャー  チャート写し込み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※見積撮影数と撮影実数は少し差が出る場合があります</t>
    </r>
    <r>
      <rPr>
        <rFont val="Meiryo"/>
        <color rgb="FF4F4F4F"/>
        <sz val="10.0"/>
      </rPr>
      <t>。</t>
    </r>
    <r>
      <rPr>
        <rFont val="Meiryo"/>
        <color rgb="FF343434"/>
        <sz val="10.0"/>
      </rPr>
      <t>請求は実数にてさせて頂きます</t>
    </r>
    <r>
      <rPr>
        <rFont val="Meiryo"/>
        <color rgb="FF4F4F4F"/>
        <sz val="10.0"/>
      </rPr>
      <t xml:space="preserve">。
</t>
    </r>
    <r>
      <rPr>
        <rFont val="Meiryo"/>
        <color rgb="FF343434"/>
        <sz val="10.0"/>
      </rPr>
      <t>※申込時にご予算の上限を「</t>
    </r>
    <r>
      <rPr>
        <rFont val="Meiryo"/>
        <color rgb="FF343434"/>
        <sz val="11.0"/>
      </rPr>
      <t>00000</t>
    </r>
    <r>
      <rPr>
        <rFont val="Meiryo"/>
        <color rgb="FF343434"/>
        <sz val="10.0"/>
      </rPr>
      <t>円以内なら進行」とお示し下さい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※冊子指定ページの場合</t>
    </r>
    <r>
      <rPr>
        <rFont val="Meiryo"/>
        <color rgb="FF4F4F4F"/>
        <sz val="10.0"/>
      </rPr>
      <t>（</t>
    </r>
    <r>
      <rPr>
        <rFont val="Meiryo"/>
        <color rgb="FF343434"/>
        <sz val="10.0"/>
      </rPr>
      <t>抜取り</t>
    </r>
    <r>
      <rPr>
        <rFont val="Meiryo"/>
        <color rgb="FF4F4F4F"/>
        <sz val="10.0"/>
      </rPr>
      <t>）</t>
    </r>
    <r>
      <rPr>
        <rFont val="Meiryo"/>
        <color rgb="FF343434"/>
        <sz val="10.0"/>
      </rPr>
      <t>や連続ページが5コマ以下の場合は、一紙物、巻物の撮影料金
※</t>
    </r>
    <r>
      <rPr>
        <rFont val="Meiryo"/>
        <b/>
        <color rgb="FF343434"/>
        <sz val="10.0"/>
      </rPr>
      <t>大型撮影の場合は、都度見積もり</t>
    </r>
    <r>
      <rPr>
        <rFont val="Meiryo"/>
        <color rgb="FF343434"/>
        <sz val="10.0"/>
      </rPr>
      <t>させて頂きます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※間紙は＋</t>
    </r>
    <r>
      <rPr>
        <rFont val="Meiryo"/>
        <color rgb="FF343434"/>
        <sz val="9.0"/>
      </rPr>
      <t>30</t>
    </r>
    <r>
      <rPr>
        <rFont val="Meiryo"/>
        <color rgb="FF343434"/>
        <sz val="10.0"/>
      </rPr>
      <t>円
※虫食いや貼紙など</t>
    </r>
    <r>
      <rPr>
        <rFont val="Meiryo"/>
        <color rgb="FF4F4F4F"/>
        <sz val="10.0"/>
      </rPr>
      <t>資</t>
    </r>
    <r>
      <rPr>
        <rFont val="Meiryo"/>
        <color rgb="FF343434"/>
        <sz val="10.0"/>
      </rPr>
      <t>料の状態により都度見積させて頂きます</t>
    </r>
    <r>
      <rPr>
        <rFont val="Meiryo"/>
        <color rgb="FF696967"/>
        <sz val="10.0"/>
      </rPr>
      <t xml:space="preserve">。
</t>
    </r>
    <r>
      <rPr>
        <rFont val="Meiryo"/>
        <color rgb="FF4F4F4F"/>
        <sz val="10.0"/>
      </rPr>
      <t>※</t>
    </r>
    <r>
      <rPr>
        <rFont val="Meiryo"/>
        <color rgb="FF343434"/>
        <sz val="10.0"/>
      </rPr>
      <t>送料手数料は別途請求させて頂きます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※海外からお申込の場合は別途</t>
    </r>
    <r>
      <rPr>
        <rFont val="Meiryo"/>
        <color rgb="FF4F4F4F"/>
        <sz val="10.0"/>
      </rPr>
      <t>費</t>
    </r>
    <r>
      <rPr>
        <rFont val="Meiryo"/>
        <color rgb="FF232321"/>
        <sz val="10.0"/>
      </rPr>
      <t>用が必要となります</t>
    </r>
    <r>
      <rPr>
        <rFont val="Meiryo"/>
        <color rgb="FF696967"/>
        <sz val="10.0"/>
      </rPr>
      <t xml:space="preserve">。
</t>
    </r>
    <r>
      <rPr>
        <rFont val="Meiryo"/>
        <color rgb="FF4F4F4F"/>
        <sz val="10.0"/>
      </rPr>
      <t>※</t>
    </r>
    <r>
      <rPr>
        <rFont val="Meiryo"/>
        <color rgb="FF232321"/>
        <sz val="10.0"/>
      </rPr>
      <t>データ納品の場合、所蔵機関への寄贈用</t>
    </r>
    <r>
      <rPr>
        <rFont val="Meiryo"/>
        <color rgb="FF232321"/>
        <sz val="9.0"/>
      </rPr>
      <t xml:space="preserve">DVD   </t>
    </r>
    <r>
      <rPr>
        <rFont val="Meiryo"/>
        <color rgb="FF343434"/>
        <sz val="9.0"/>
      </rPr>
      <t>1</t>
    </r>
    <r>
      <rPr>
        <rFont val="Meiryo"/>
        <color rgb="FF343434"/>
        <sz val="10.0"/>
      </rPr>
      <t>枚につき</t>
    </r>
    <r>
      <rPr>
        <rFont val="Meiryo"/>
        <color rgb="FF343434"/>
        <sz val="9.0"/>
      </rPr>
      <t>1000</t>
    </r>
    <r>
      <rPr>
        <rFont val="Meiryo"/>
        <color rgb="FF343434"/>
        <sz val="10.0"/>
      </rPr>
      <t>円
※印画紙出力の場合は別途見積させていただきます</t>
    </r>
    <r>
      <rPr>
        <rFont val="Meiryo"/>
        <color rgb="FF696967"/>
        <sz val="10.0"/>
      </rPr>
      <t xml:space="preserve">。
</t>
    </r>
    <r>
      <rPr>
        <rFont val="Meiryo"/>
        <color rgb="FF343434"/>
        <sz val="10.0"/>
      </rPr>
      <t>※</t>
    </r>
    <r>
      <rPr>
        <rFont val="Meiryo"/>
        <color rgb="FF4F4F4F"/>
        <sz val="10.0"/>
      </rPr>
      <t>プ</t>
    </r>
    <r>
      <rPr>
        <rFont val="Meiryo"/>
        <color rgb="FF232321"/>
        <sz val="10.0"/>
      </rPr>
      <t>リント</t>
    </r>
    <r>
      <rPr>
        <rFont val="Meiryo"/>
        <color rgb="FF232321"/>
        <sz val="9.0"/>
      </rPr>
      <t>A3</t>
    </r>
    <r>
      <rPr>
        <rFont val="Meiryo"/>
        <color rgb="FF232321"/>
        <sz val="10.0"/>
      </rPr>
      <t>超え以上の場合は別途見</t>
    </r>
    <r>
      <rPr>
        <rFont val="Meiryo"/>
        <color rgb="FF4F4F4F"/>
        <sz val="10.0"/>
      </rPr>
      <t>積</t>
    </r>
    <r>
      <rPr>
        <rFont val="Meiryo"/>
        <color rgb="FF343434"/>
        <sz val="10.0"/>
      </rPr>
      <t>させていただきます</t>
    </r>
    <r>
      <rPr>
        <rFont val="Meiryo"/>
        <color rgb="FF696967"/>
        <sz val="10.0"/>
      </rPr>
      <t>。</t>
    </r>
    <r>
      <rPr>
        <rFont val="Meiryo"/>
        <color rgb="FF4F4F4F"/>
        <sz val="9.0"/>
      </rPr>
      <t>(</t>
    </r>
    <r>
      <rPr>
        <rFont val="Meiryo"/>
        <color rgb="FF343434"/>
        <sz val="9.0"/>
      </rPr>
      <t>AO</t>
    </r>
    <r>
      <rPr>
        <rFont val="Meiryo"/>
        <color rgb="FF343434"/>
        <sz val="10.0"/>
      </rPr>
      <t>サイズ迄</t>
    </r>
    <r>
      <rPr>
        <rFont val="Meiryo"/>
        <color rgb="FF4F4F4F"/>
        <sz val="10.0"/>
      </rPr>
      <t>）</t>
    </r>
  </si>
  <si>
    <r>
      <rPr>
        <rFont val="Meiryo"/>
        <color rgb="FF2D2D2D"/>
        <sz val="10.0"/>
      </rPr>
      <t>※白黒撮影はJ</t>
    </r>
    <r>
      <rPr>
        <rFont val="Meiryo"/>
        <color rgb="FF2D2D2D"/>
        <sz val="9.0"/>
      </rPr>
      <t>PEG</t>
    </r>
    <r>
      <rPr>
        <rFont val="Meiryo"/>
        <color rgb="FF2D2D2D"/>
        <sz val="10.0"/>
      </rPr>
      <t>設定による撮影にて、メジャー及チャートなし</t>
    </r>
    <r>
      <rPr>
        <rFont val="Meiryo"/>
        <color rgb="FF5D5D5B"/>
        <sz val="10.0"/>
      </rPr>
      <t xml:space="preserve">。
</t>
    </r>
    <r>
      <rPr>
        <rFont val="Meiryo"/>
        <color rgb="FF444444"/>
        <sz val="10.0"/>
      </rPr>
      <t>※見積撮影数と撮影実数は少し差が</t>
    </r>
    <r>
      <rPr>
        <rFont val="Meiryo"/>
        <color rgb="FF1A1A18"/>
        <sz val="10.0"/>
      </rPr>
      <t>出る場合があります</t>
    </r>
    <r>
      <rPr>
        <rFont val="Meiryo"/>
        <color rgb="FF5D5D5B"/>
        <sz val="10.0"/>
      </rPr>
      <t>。</t>
    </r>
    <r>
      <rPr>
        <rFont val="Meiryo"/>
        <color rgb="FF2D2D2D"/>
        <sz val="10.0"/>
      </rPr>
      <t>請求は実数にてさせて頂きます</t>
    </r>
    <r>
      <rPr>
        <rFont val="Meiryo"/>
        <color rgb="FF5D5D5B"/>
        <sz val="10.0"/>
      </rPr>
      <t xml:space="preserve">。
</t>
    </r>
    <r>
      <rPr>
        <rFont val="Meiryo"/>
        <color rgb="FF444444"/>
        <sz val="10.0"/>
      </rPr>
      <t>※申込時にご予算の上限を「</t>
    </r>
    <r>
      <rPr>
        <rFont val="Meiryo"/>
        <color rgb="FF444444"/>
        <sz val="11.0"/>
      </rPr>
      <t>00000</t>
    </r>
    <r>
      <rPr>
        <rFont val="Meiryo"/>
        <color rgb="FF444444"/>
        <sz val="10.0"/>
      </rPr>
      <t>円以内なら進行」とお示し下さい。
※冊子指定ページの場合（抜取り）や連続ページが</t>
    </r>
    <r>
      <rPr>
        <rFont val="Meiryo"/>
        <color rgb="FF444444"/>
        <sz val="9.0"/>
      </rPr>
      <t>5</t>
    </r>
    <r>
      <rPr>
        <rFont val="Meiryo"/>
        <color rgb="FF444444"/>
        <sz val="10.0"/>
      </rPr>
      <t>コマ以下の場合は、一紙物、巻物の撮影料金
※</t>
    </r>
    <r>
      <rPr>
        <rFont val="Meiryo"/>
        <b/>
        <color rgb="FF444444"/>
        <sz val="10.0"/>
      </rPr>
      <t>大型撮影の場合は、都度見積もり</t>
    </r>
    <r>
      <rPr>
        <rFont val="Meiryo"/>
        <color rgb="FF444444"/>
        <sz val="10.0"/>
      </rPr>
      <t>させて頂きます。
※間紙は＋</t>
    </r>
    <r>
      <rPr>
        <rFont val="Meiryo"/>
        <color rgb="FF444444"/>
        <sz val="9.0"/>
      </rPr>
      <t>30</t>
    </r>
    <r>
      <rPr>
        <rFont val="Meiryo"/>
        <color rgb="FF444444"/>
        <sz val="10.0"/>
      </rPr>
      <t>円
※虫食いや貼紙など資料の状態により都度見積させて頂きます。
※送料手数料は別途請求させて頂きます。
※海外からお申込の場合は別途費用が必要となります。
※デ</t>
    </r>
    <r>
      <rPr>
        <rFont val="Meiryo"/>
        <color rgb="FF1A1A18"/>
        <sz val="10.0"/>
      </rPr>
      <t>ー</t>
    </r>
    <r>
      <rPr>
        <rFont val="Meiryo"/>
        <color rgb="FF444444"/>
        <sz val="10.0"/>
      </rPr>
      <t>タ納品の場合、所蔵機関への寄贈用</t>
    </r>
    <r>
      <rPr>
        <rFont val="Meiryo"/>
        <color rgb="FF444444"/>
        <sz val="9.0"/>
      </rPr>
      <t xml:space="preserve">DVD   </t>
    </r>
    <r>
      <rPr>
        <rFont val="Meiryo"/>
        <color rgb="FF2D2D2D"/>
        <sz val="9.0"/>
      </rPr>
      <t>1</t>
    </r>
    <r>
      <rPr>
        <rFont val="Meiryo"/>
        <color rgb="FF2D2D2D"/>
        <sz val="10.0"/>
      </rPr>
      <t>枚につき</t>
    </r>
    <r>
      <rPr>
        <rFont val="Meiryo"/>
        <color rgb="FF2D2D2D"/>
        <sz val="9.0"/>
      </rPr>
      <t>1000</t>
    </r>
    <r>
      <rPr>
        <rFont val="Meiryo"/>
        <color rgb="FF2D2D2D"/>
        <sz val="10.0"/>
      </rPr>
      <t xml:space="preserve">円
</t>
    </r>
    <r>
      <rPr>
        <rFont val="Meiryo"/>
        <color rgb="FF444444"/>
        <sz val="10.0"/>
      </rPr>
      <t>※</t>
    </r>
    <r>
      <rPr>
        <rFont val="Meiryo"/>
        <color rgb="FF1A1A18"/>
        <sz val="10.0"/>
      </rPr>
      <t>印画紙出力の場合は別途見</t>
    </r>
    <r>
      <rPr>
        <rFont val="Meiryo"/>
        <color rgb="FF444444"/>
        <sz val="10.0"/>
      </rPr>
      <t>積させていただきます。
※プリント</t>
    </r>
    <r>
      <rPr>
        <rFont val="Meiryo"/>
        <color rgb="FF444444"/>
        <sz val="9.0"/>
      </rPr>
      <t>A3</t>
    </r>
    <r>
      <rPr>
        <rFont val="Meiryo"/>
        <color rgb="FF444444"/>
        <sz val="10.0"/>
      </rPr>
      <t>超え以上の場合は別途見積させていただきます。</t>
    </r>
    <r>
      <rPr>
        <rFont val="Meiryo"/>
        <color rgb="FF444444"/>
        <sz val="9.0"/>
      </rPr>
      <t>(AO</t>
    </r>
    <r>
      <rPr>
        <rFont val="Meiryo"/>
        <color rgb="FF444444"/>
        <sz val="10.0"/>
      </rPr>
      <t>サイズ迄）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</si>
</sst>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Times New Roman"/>
      <scheme val="minor"/>
    </font>
    <font>
      <sz val="10.0"/>
      <color rgb="FF000000"/>
      <name val="Meiryo"/>
    </font>
    <font>
      <color theme="1"/>
      <name val="Meiryo"/>
    </font>
    <font>
      <color theme="1"/>
      <name val="Times New Roman"/>
      <scheme val="minor"/>
    </font>
    <font>
      <sz val="10.0"/>
      <color theme="1"/>
      <name val="Meiryo"/>
    </font>
    <font>
      <sz val="9.0"/>
      <color rgb="FF232321"/>
      <name val="Meiryo"/>
    </font>
    <font/>
    <font>
      <sz val="8.0"/>
      <color theme="1"/>
      <name val="Meiryo"/>
    </font>
    <font>
      <sz val="9.0"/>
      <color rgb="FF343434"/>
      <name val="Meiryo"/>
    </font>
    <font>
      <sz val="9.0"/>
      <color theme="1"/>
      <name val="Meiryo"/>
    </font>
    <font>
      <b/>
      <color theme="1"/>
      <name val="Meiryo"/>
    </font>
    <font>
      <sz val="9.0"/>
      <color rgb="FF2D2D2D"/>
      <name val="Meiryo"/>
    </font>
    <font>
      <sz val="10.0"/>
      <color rgb="FF2D2D2D"/>
      <name val="Meiryo"/>
    </font>
  </fonts>
  <fills count="6">
    <fill>
      <patternFill patternType="none"/>
    </fill>
    <fill>
      <patternFill patternType="lightGray"/>
    </fill>
    <fill>
      <patternFill patternType="solid">
        <fgColor rgb="FFE0F7FA"/>
        <bgColor rgb="FFE0F7FA"/>
      </patternFill>
    </fill>
    <fill>
      <patternFill patternType="solid">
        <fgColor rgb="FFB9FFFF"/>
        <bgColor rgb="FFB9FFFF"/>
      </patternFill>
    </fill>
    <fill>
      <patternFill patternType="solid">
        <fgColor rgb="FFC3DCDC"/>
        <bgColor rgb="FFC3DCDC"/>
      </patternFill>
    </fill>
    <fill>
      <patternFill patternType="solid">
        <fgColor rgb="FFA5C3C3"/>
        <bgColor rgb="FFA5C3C3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readingOrder="0" shrinkToFit="0" vertical="bottom" wrapText="1"/>
    </xf>
    <xf borderId="0" fillId="0" fontId="2" numFmtId="0" xfId="0" applyAlignment="1" applyFont="1">
      <alignment horizontal="left" readingOrder="0" vertical="top"/>
    </xf>
    <xf borderId="0" fillId="0" fontId="2" numFmtId="0" xfId="0" applyAlignment="1" applyFont="1">
      <alignment horizontal="left" vertical="top"/>
    </xf>
    <xf borderId="0" fillId="0" fontId="1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horizontal="left" vertical="top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Alignment="1" applyBorder="1" applyFont="1">
      <alignment horizontal="left" vertical="top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2" fillId="3" fontId="7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4" fillId="0" fontId="6" numFmtId="0" xfId="0" applyAlignment="1" applyBorder="1" applyFont="1">
      <alignment horizontal="left" vertical="top"/>
    </xf>
    <xf borderId="1" fillId="2" fontId="8" numFmtId="0" xfId="0" applyAlignment="1" applyBorder="1" applyFont="1">
      <alignment horizontal="left" readingOrder="0" shrinkToFit="0" vertical="center" wrapText="1"/>
    </xf>
    <xf borderId="1" fillId="2" fontId="9" numFmtId="0" xfId="0" applyAlignment="1" applyBorder="1" applyFont="1">
      <alignment horizontal="right" shrinkToFit="0" vertical="center" wrapText="1"/>
    </xf>
    <xf borderId="1" fillId="2" fontId="9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left" readingOrder="0" vertical="center"/>
    </xf>
    <xf borderId="6" fillId="0" fontId="4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5" numFmtId="3" xfId="0" applyAlignment="1" applyBorder="1" applyFont="1" applyNumberFormat="1">
      <alignment horizontal="right" shrinkToFit="1" vertical="center" wrapText="0"/>
    </xf>
    <xf borderId="7" fillId="0" fontId="8" numFmtId="3" xfId="0" applyAlignment="1" applyBorder="1" applyFont="1" applyNumberFormat="1">
      <alignment horizontal="right" shrinkToFit="1" vertical="center" wrapText="0"/>
    </xf>
    <xf borderId="8" fillId="3" fontId="8" numFmtId="3" xfId="0" applyAlignment="1" applyBorder="1" applyFont="1" applyNumberFormat="1">
      <alignment horizontal="right" readingOrder="0" shrinkToFit="1" vertical="center" wrapText="0"/>
    </xf>
    <xf borderId="0" fillId="0" fontId="2" numFmtId="3" xfId="0" applyAlignment="1" applyFont="1" applyNumberFormat="1">
      <alignment horizontal="right" vertical="center"/>
    </xf>
    <xf borderId="7" fillId="0" fontId="11" numFmtId="3" xfId="0" applyAlignment="1" applyBorder="1" applyFont="1" applyNumberFormat="1">
      <alignment horizontal="right" shrinkToFit="1" vertical="center" wrapText="0"/>
    </xf>
    <xf borderId="8" fillId="4" fontId="11" numFmtId="3" xfId="0" applyAlignment="1" applyBorder="1" applyFill="1" applyFont="1" applyNumberFormat="1">
      <alignment horizontal="right" readingOrder="0" shrinkToFit="1" vertical="center" wrapText="0"/>
    </xf>
    <xf borderId="9" fillId="0" fontId="6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left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1" fillId="0" fontId="8" numFmtId="3" xfId="0" applyAlignment="1" applyBorder="1" applyFont="1" applyNumberFormat="1">
      <alignment horizontal="right" shrinkToFit="1" vertical="center" wrapText="0"/>
    </xf>
    <xf borderId="12" fillId="3" fontId="8" numFmtId="3" xfId="0" applyAlignment="1" applyBorder="1" applyFont="1" applyNumberFormat="1">
      <alignment horizontal="right" shrinkToFit="1" vertical="center" wrapText="0"/>
    </xf>
    <xf borderId="11" fillId="0" fontId="11" numFmtId="3" xfId="0" applyAlignment="1" applyBorder="1" applyFont="1" applyNumberFormat="1">
      <alignment horizontal="right" shrinkToFit="1" vertical="center" wrapText="0"/>
    </xf>
    <xf borderId="12" fillId="4" fontId="11" numFmtId="3" xfId="0" applyAlignment="1" applyBorder="1" applyFont="1" applyNumberFormat="1">
      <alignment horizontal="right" shrinkToFit="1" vertical="center" wrapText="0"/>
    </xf>
    <xf borderId="7" fillId="0" fontId="5" numFmtId="1" xfId="0" applyAlignment="1" applyBorder="1" applyFont="1" applyNumberFormat="1">
      <alignment horizontal="right" shrinkToFit="1" vertical="center" wrapText="0"/>
    </xf>
    <xf borderId="8" fillId="3" fontId="5" numFmtId="3" xfId="0" applyAlignment="1" applyBorder="1" applyFont="1" applyNumberFormat="1">
      <alignment horizontal="right" readingOrder="0" shrinkToFit="1" vertical="center" wrapText="0"/>
    </xf>
    <xf borderId="7" fillId="0" fontId="11" numFmtId="1" xfId="0" applyAlignment="1" applyBorder="1" applyFont="1" applyNumberFormat="1">
      <alignment horizontal="right" shrinkToFit="1" vertical="center" wrapText="0"/>
    </xf>
    <xf borderId="8" fillId="4" fontId="11" numFmtId="3" xfId="0" applyAlignment="1" applyBorder="1" applyFont="1" applyNumberFormat="1">
      <alignment horizontal="right" shrinkToFit="1" vertical="center" wrapText="0"/>
    </xf>
    <xf borderId="13" fillId="0" fontId="6" numFmtId="0" xfId="0" applyAlignment="1" applyBorder="1" applyFont="1">
      <alignment horizontal="left" vertical="top"/>
    </xf>
    <xf borderId="14" fillId="0" fontId="4" numFmtId="0" xfId="0" applyAlignment="1" applyBorder="1" applyFont="1">
      <alignment horizontal="left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8" numFmtId="1" xfId="0" applyAlignment="1" applyBorder="1" applyFont="1" applyNumberFormat="1">
      <alignment horizontal="right" shrinkToFit="1" vertical="center" wrapText="0"/>
    </xf>
    <xf borderId="15" fillId="0" fontId="5" numFmtId="1" xfId="0" applyAlignment="1" applyBorder="1" applyFont="1" applyNumberFormat="1">
      <alignment horizontal="right" shrinkToFit="1" vertical="center" wrapText="0"/>
    </xf>
    <xf borderId="16" fillId="3" fontId="5" numFmtId="3" xfId="0" applyAlignment="1" applyBorder="1" applyFont="1" applyNumberFormat="1">
      <alignment horizontal="right" readingOrder="0" shrinkToFit="1" vertical="center" wrapText="0"/>
    </xf>
    <xf borderId="15" fillId="0" fontId="11" numFmtId="1" xfId="0" applyAlignment="1" applyBorder="1" applyFont="1" applyNumberFormat="1">
      <alignment horizontal="right" shrinkToFit="1" vertical="center" wrapText="0"/>
    </xf>
    <xf borderId="16" fillId="4" fontId="11" numFmtId="3" xfId="0" applyAlignment="1" applyBorder="1" applyFont="1" applyNumberFormat="1">
      <alignment horizontal="right" readingOrder="0" shrinkToFit="1" vertical="center" wrapText="0"/>
    </xf>
    <xf borderId="11" fillId="0" fontId="8" numFmtId="1" xfId="0" applyAlignment="1" applyBorder="1" applyFont="1" applyNumberFormat="1">
      <alignment horizontal="right" shrinkToFit="1" vertical="center" wrapText="0"/>
    </xf>
    <xf borderId="11" fillId="0" fontId="11" numFmtId="1" xfId="0" applyAlignment="1" applyBorder="1" applyFont="1" applyNumberFormat="1">
      <alignment horizontal="right" shrinkToFit="1" vertical="center" wrapText="0"/>
    </xf>
    <xf borderId="6" fillId="0" fontId="1" numFmtId="0" xfId="0" applyAlignment="1" applyBorder="1" applyFont="1">
      <alignment horizontal="left" shrinkToFit="0" vertical="center" wrapText="1"/>
    </xf>
    <xf borderId="7" fillId="0" fontId="8" numFmtId="1" xfId="0" applyAlignment="1" applyBorder="1" applyFont="1" applyNumberFormat="1">
      <alignment horizontal="right" shrinkToFit="1" vertical="center" wrapText="0"/>
    </xf>
    <xf borderId="10" fillId="0" fontId="1" numFmtId="0" xfId="0" applyAlignment="1" applyBorder="1" applyFont="1">
      <alignment horizontal="left" shrinkToFit="0" vertical="center" wrapText="1"/>
    </xf>
    <xf borderId="11" fillId="0" fontId="5" numFmtId="3" xfId="0" applyAlignment="1" applyBorder="1" applyFont="1" applyNumberFormat="1">
      <alignment horizontal="right" shrinkToFit="1" vertical="center" wrapText="0"/>
    </xf>
    <xf borderId="12" fillId="3" fontId="5" numFmtId="3" xfId="0" applyAlignment="1" applyBorder="1" applyFont="1" applyNumberFormat="1">
      <alignment horizontal="right" readingOrder="0" shrinkToFit="1" vertical="center" wrapText="0"/>
    </xf>
    <xf borderId="12" fillId="4" fontId="11" numFmtId="3" xfId="0" applyAlignment="1" applyBorder="1" applyFont="1" applyNumberFormat="1">
      <alignment horizontal="right" readingOrder="0" shrinkToFit="1" vertical="center" wrapText="0"/>
    </xf>
    <xf borderId="0" fillId="0" fontId="2" numFmtId="0" xfId="0" applyAlignment="1" applyFont="1">
      <alignment horizontal="left" readingOrder="0" shrinkToFit="0" vertical="center" wrapText="1"/>
    </xf>
    <xf borderId="4" fillId="0" fontId="4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8" numFmtId="3" xfId="0" applyAlignment="1" applyBorder="1" applyFont="1" applyNumberFormat="1">
      <alignment horizontal="right" shrinkToFit="1" vertical="center" wrapText="0"/>
    </xf>
    <xf borderId="4" fillId="0" fontId="5" numFmtId="3" xfId="0" applyAlignment="1" applyBorder="1" applyFont="1" applyNumberFormat="1">
      <alignment horizontal="right" shrinkToFit="1" vertical="center" wrapText="0"/>
    </xf>
    <xf borderId="17" fillId="3" fontId="5" numFmtId="3" xfId="0" applyAlignment="1" applyBorder="1" applyFont="1" applyNumberFormat="1">
      <alignment horizontal="right" shrinkToFit="1" vertical="center" wrapText="0"/>
    </xf>
    <xf borderId="4" fillId="0" fontId="12" numFmtId="0" xfId="0" applyAlignment="1" applyBorder="1" applyFont="1">
      <alignment horizontal="left" readingOrder="0" shrinkToFit="0" vertical="center" wrapText="1"/>
    </xf>
    <xf borderId="4" fillId="0" fontId="11" numFmtId="3" xfId="0" applyAlignment="1" applyBorder="1" applyFont="1" applyNumberFormat="1">
      <alignment horizontal="right" shrinkToFit="1" vertical="center" wrapText="0"/>
    </xf>
    <xf borderId="17" fillId="4" fontId="11" numFmtId="3" xfId="0" applyAlignment="1" applyBorder="1" applyFont="1" applyNumberFormat="1">
      <alignment horizontal="right" shrinkToFit="1" vertical="center" wrapText="0"/>
    </xf>
    <xf borderId="15" fillId="0" fontId="1" numFmtId="0" xfId="0" applyAlignment="1" applyBorder="1" applyFont="1">
      <alignment horizontal="left" readingOrder="0" shrinkToFit="0" vertical="center" wrapText="1"/>
    </xf>
    <xf borderId="18" fillId="3" fontId="5" numFmtId="3" xfId="0" applyAlignment="1" applyBorder="1" applyFont="1" applyNumberFormat="1">
      <alignment horizontal="right" shrinkToFit="1" vertical="center" wrapText="0"/>
    </xf>
    <xf borderId="18" fillId="4" fontId="11" numFmtId="3" xfId="0" applyAlignment="1" applyBorder="1" applyFont="1" applyNumberFormat="1">
      <alignment horizontal="right" shrinkToFit="1" vertical="center" wrapText="0"/>
    </xf>
    <xf borderId="15" fillId="0" fontId="8" numFmtId="0" xfId="0" applyAlignment="1" applyBorder="1" applyFont="1">
      <alignment horizontal="right" readingOrder="0" shrinkToFit="0" vertical="center" wrapText="1"/>
    </xf>
    <xf borderId="18" fillId="3" fontId="8" numFmtId="3" xfId="0" applyAlignment="1" applyBorder="1" applyFont="1" applyNumberFormat="1">
      <alignment horizontal="right" readingOrder="0" shrinkToFit="0" vertical="center" wrapText="1"/>
    </xf>
    <xf borderId="15" fillId="0" fontId="12" numFmtId="1" xfId="0" applyAlignment="1" applyBorder="1" applyFont="1" applyNumberFormat="1">
      <alignment horizontal="right" shrinkToFit="1" vertical="center" wrapText="0"/>
    </xf>
    <xf borderId="18" fillId="4" fontId="12" numFmtId="3" xfId="0" applyAlignment="1" applyBorder="1" applyFont="1" applyNumberFormat="1">
      <alignment horizontal="right" shrinkToFit="1" vertical="center" wrapText="0"/>
    </xf>
    <xf borderId="19" fillId="3" fontId="8" numFmtId="3" xfId="0" applyAlignment="1" applyBorder="1" applyFont="1" applyNumberFormat="1">
      <alignment horizontal="right" shrinkToFit="1" vertical="center" wrapText="0"/>
    </xf>
    <xf borderId="19" fillId="4" fontId="11" numFmtId="3" xfId="0" applyAlignment="1" applyBorder="1" applyFont="1" applyNumberFormat="1">
      <alignment horizontal="right" shrinkToFit="1" vertical="center" wrapText="0"/>
    </xf>
    <xf borderId="0" fillId="0" fontId="1" numFmtId="3" xfId="0" applyAlignment="1" applyFont="1" applyNumberFormat="1">
      <alignment horizontal="left" readingOrder="0" shrinkToFit="0" vertical="center" wrapText="1"/>
    </xf>
    <xf borderId="20" fillId="3" fontId="2" numFmtId="3" xfId="0" applyAlignment="1" applyBorder="1" applyFont="1" applyNumberFormat="1">
      <alignment horizontal="right" vertical="center"/>
    </xf>
    <xf borderId="0" fillId="0" fontId="3" numFmtId="0" xfId="0" applyAlignment="1" applyFont="1">
      <alignment horizontal="left" vertical="center"/>
    </xf>
    <xf borderId="0" fillId="0" fontId="2" numFmtId="3" xfId="0" applyAlignment="1" applyFont="1" applyNumberFormat="1">
      <alignment horizontal="left" vertical="center"/>
    </xf>
    <xf borderId="20" fillId="5" fontId="2" numFmtId="3" xfId="0" applyAlignment="1" applyBorder="1" applyFill="1" applyFont="1" applyNumberFormat="1">
      <alignment horizontal="right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4">
    <tableStyle count="2" pivot="0" name="光楽堂(京大構成員)カラー・白黒デジタル料金表+簡易計算シート-style">
      <tableStyleElement dxfId="1" type="firstRowStripe"/>
      <tableStyleElement dxfId="2" type="secondRowStripe"/>
    </tableStyle>
    <tableStyle count="2" pivot="0" name="光楽堂(京大構成員)カラー・白黒デジタル料金表+簡易計算シート-style 2">
      <tableStyleElement dxfId="1" type="firstRowStripe"/>
      <tableStyleElement dxfId="2" type="secondRowStripe"/>
    </tableStyle>
    <tableStyle count="2" pivot="0" name="【使用方法】光楽堂(京大構成員)カラー・白黒デジタル料金表+簡-style">
      <tableStyleElement dxfId="1" type="firstRowStripe"/>
      <tableStyleElement dxfId="2" type="secondRowStripe"/>
    </tableStyle>
    <tableStyle count="2" pivot="0" name="【使用方法】光楽堂(京大構成員)カラー・白黒デジタル料金表+簡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4:E14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光楽堂(京大構成員)カラー・白黒デジタル料金表+簡易計算シート-style" showColumnStripes="0" showFirstColumn="1" showLastColumn="1" showRowStripes="1"/>
</table>
</file>

<file path=xl/tables/table2.xml><?xml version="1.0" encoding="utf-8"?>
<table xmlns="http://schemas.openxmlformats.org/spreadsheetml/2006/main" headerRowCount="0" ref="I4:L14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光楽堂(京大構成員)カラー・白黒デジタル料金表+簡易計算シート-style 2" showColumnStripes="0" showFirstColumn="1" showLastColumn="1" showRowStripes="1"/>
</table>
</file>

<file path=xl/tables/table3.xml><?xml version="1.0" encoding="utf-8"?>
<table xmlns="http://schemas.openxmlformats.org/spreadsheetml/2006/main" headerRowCount="0" ref="B4:E14" displayName="Table_3" name="Table_3" id="3">
  <tableColumns count="4">
    <tableColumn name="Column1" id="1"/>
    <tableColumn name="Column2" id="2"/>
    <tableColumn name="Column3" id="3"/>
    <tableColumn name="Column4" id="4"/>
  </tableColumns>
  <tableStyleInfo name="【使用方法】光楽堂(京大構成員)カラー・白黒デジタル料金表+簡-style" showColumnStripes="0" showFirstColumn="1" showLastColumn="1" showRowStripes="1"/>
</table>
</file>

<file path=xl/tables/table4.xml><?xml version="1.0" encoding="utf-8"?>
<table xmlns="http://schemas.openxmlformats.org/spreadsheetml/2006/main" headerRowCount="0" ref="I4:L14" displayName="Table_4" name="Table_4" id="4">
  <tableColumns count="4">
    <tableColumn name="Column1" id="1"/>
    <tableColumn name="Column2" id="2"/>
    <tableColumn name="Column3" id="3"/>
    <tableColumn name="Column4" id="4"/>
  </tableColumns>
  <tableStyleInfo name="【使用方法】光楽堂(京大構成員)カラー・白黒デジタル料金表+簡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51.29"/>
    <col customWidth="1" min="3" max="3" width="10.43"/>
    <col customWidth="1" min="4" max="4" width="8.0"/>
    <col customWidth="1" min="5" max="5" width="8.71"/>
    <col customWidth="1" min="6" max="6" width="6.57"/>
    <col customWidth="1" min="7" max="7" width="12.14"/>
    <col customWidth="1" min="8" max="8" width="10.43"/>
    <col customWidth="1" min="9" max="9" width="50.86"/>
    <col customWidth="1" min="10" max="12" width="8.71"/>
    <col customWidth="1" min="13" max="13" width="7.14"/>
    <col customWidth="1" min="14" max="14" width="12.86"/>
    <col customWidth="1" min="15" max="18" width="8.71"/>
  </cols>
  <sheetData>
    <row r="1">
      <c r="A1" s="1"/>
      <c r="B1" s="1" t="s">
        <v>0</v>
      </c>
      <c r="C1" s="1"/>
      <c r="D1" s="1"/>
      <c r="E1" s="1"/>
      <c r="F1" s="2" t="s">
        <v>1</v>
      </c>
      <c r="G1" s="3"/>
      <c r="I1" s="4" t="s">
        <v>2</v>
      </c>
      <c r="J1" s="4"/>
      <c r="K1" s="4"/>
      <c r="L1" s="4"/>
      <c r="M1" s="2" t="s">
        <v>1</v>
      </c>
      <c r="N1" s="3"/>
    </row>
    <row r="2" ht="16.5" customHeight="1">
      <c r="A2" s="5"/>
      <c r="B2" s="6" t="s">
        <v>3</v>
      </c>
      <c r="C2" s="7" t="s">
        <v>4</v>
      </c>
      <c r="D2" s="8" t="s">
        <v>5</v>
      </c>
      <c r="E2" s="9"/>
      <c r="F2" s="10" t="s">
        <v>6</v>
      </c>
      <c r="G2" s="11"/>
      <c r="I2" s="6" t="s">
        <v>7</v>
      </c>
      <c r="J2" s="7" t="s">
        <v>8</v>
      </c>
      <c r="K2" s="12" t="s">
        <v>5</v>
      </c>
      <c r="L2" s="9"/>
      <c r="M2" s="13" t="s">
        <v>9</v>
      </c>
      <c r="N2" s="11"/>
    </row>
    <row r="3" ht="28.5" customHeight="1">
      <c r="A3" s="5"/>
      <c r="B3" s="14"/>
      <c r="C3" s="14"/>
      <c r="D3" s="15" t="s">
        <v>10</v>
      </c>
      <c r="E3" s="7" t="s">
        <v>11</v>
      </c>
      <c r="F3" s="13" t="s">
        <v>12</v>
      </c>
      <c r="G3" s="10" t="s">
        <v>13</v>
      </c>
      <c r="I3" s="14"/>
      <c r="J3" s="14"/>
      <c r="K3" s="16" t="s">
        <v>14</v>
      </c>
      <c r="L3" s="17" t="s">
        <v>15</v>
      </c>
      <c r="M3" s="13" t="s">
        <v>12</v>
      </c>
      <c r="N3" s="10" t="s">
        <v>13</v>
      </c>
    </row>
    <row r="4" ht="22.5" customHeight="1">
      <c r="A4" s="18" t="s">
        <v>16</v>
      </c>
      <c r="B4" s="19" t="s">
        <v>17</v>
      </c>
      <c r="C4" s="20" t="s">
        <v>18</v>
      </c>
      <c r="D4" s="21">
        <v>2000.0</v>
      </c>
      <c r="E4" s="22">
        <v>2200.0</v>
      </c>
      <c r="F4" s="23"/>
      <c r="G4" s="24">
        <f t="shared" ref="G4:G14" si="1">E4*F4</f>
        <v>0</v>
      </c>
      <c r="H4" s="18" t="s">
        <v>19</v>
      </c>
      <c r="I4" s="19" t="s">
        <v>20</v>
      </c>
      <c r="J4" s="20" t="s">
        <v>21</v>
      </c>
      <c r="K4" s="25">
        <v>2000.0</v>
      </c>
      <c r="L4" s="25">
        <v>2200.0</v>
      </c>
      <c r="M4" s="26"/>
      <c r="N4" s="24">
        <f t="shared" ref="N4:N14" si="2">L4*M4</f>
        <v>0</v>
      </c>
    </row>
    <row r="5" ht="21.75" customHeight="1">
      <c r="A5" s="27"/>
      <c r="B5" s="28" t="s">
        <v>22</v>
      </c>
      <c r="C5" s="29" t="s">
        <v>23</v>
      </c>
      <c r="D5" s="30">
        <v>3000.0</v>
      </c>
      <c r="E5" s="30">
        <v>3300.0</v>
      </c>
      <c r="F5" s="31"/>
      <c r="G5" s="24">
        <f t="shared" si="1"/>
        <v>0</v>
      </c>
      <c r="H5" s="27"/>
      <c r="I5" s="28" t="s">
        <v>24</v>
      </c>
      <c r="J5" s="29" t="s">
        <v>25</v>
      </c>
      <c r="K5" s="32">
        <v>3000.0</v>
      </c>
      <c r="L5" s="32">
        <v>3300.0</v>
      </c>
      <c r="M5" s="33"/>
      <c r="N5" s="24">
        <f t="shared" si="2"/>
        <v>0</v>
      </c>
    </row>
    <row r="6" ht="22.5" customHeight="1">
      <c r="A6" s="18" t="s">
        <v>26</v>
      </c>
      <c r="B6" s="19" t="s">
        <v>27</v>
      </c>
      <c r="C6" s="20" t="s">
        <v>28</v>
      </c>
      <c r="D6" s="34">
        <v>180.0</v>
      </c>
      <c r="E6" s="34">
        <v>198.0</v>
      </c>
      <c r="F6" s="35"/>
      <c r="G6" s="24">
        <f t="shared" si="1"/>
        <v>0</v>
      </c>
      <c r="H6" s="18" t="s">
        <v>26</v>
      </c>
      <c r="I6" s="19" t="s">
        <v>29</v>
      </c>
      <c r="J6" s="20" t="s">
        <v>30</v>
      </c>
      <c r="K6" s="36">
        <v>120.0</v>
      </c>
      <c r="L6" s="36">
        <v>132.0</v>
      </c>
      <c r="M6" s="37"/>
      <c r="N6" s="24">
        <f t="shared" si="2"/>
        <v>0</v>
      </c>
    </row>
    <row r="7" ht="21.75" customHeight="1">
      <c r="A7" s="38"/>
      <c r="B7" s="39" t="s">
        <v>31</v>
      </c>
      <c r="C7" s="40" t="s">
        <v>32</v>
      </c>
      <c r="D7" s="41">
        <v>260.0</v>
      </c>
      <c r="E7" s="42">
        <v>286.0</v>
      </c>
      <c r="F7" s="43"/>
      <c r="G7" s="24">
        <f t="shared" si="1"/>
        <v>0</v>
      </c>
      <c r="H7" s="38"/>
      <c r="I7" s="39" t="s">
        <v>33</v>
      </c>
      <c r="J7" s="40" t="s">
        <v>34</v>
      </c>
      <c r="K7" s="44">
        <v>200.0</v>
      </c>
      <c r="L7" s="44">
        <v>220.0</v>
      </c>
      <c r="M7" s="45"/>
      <c r="N7" s="24">
        <f t="shared" si="2"/>
        <v>0</v>
      </c>
    </row>
    <row r="8" ht="22.5" customHeight="1">
      <c r="A8" s="27"/>
      <c r="B8" s="28" t="s">
        <v>35</v>
      </c>
      <c r="C8" s="29" t="s">
        <v>36</v>
      </c>
      <c r="D8" s="46">
        <v>400.0</v>
      </c>
      <c r="E8" s="46">
        <v>440.0</v>
      </c>
      <c r="F8" s="31"/>
      <c r="G8" s="24">
        <f t="shared" si="1"/>
        <v>0</v>
      </c>
      <c r="H8" s="27"/>
      <c r="I8" s="28" t="s">
        <v>37</v>
      </c>
      <c r="J8" s="29" t="s">
        <v>38</v>
      </c>
      <c r="K8" s="47">
        <v>360.0</v>
      </c>
      <c r="L8" s="47">
        <v>396.0</v>
      </c>
      <c r="M8" s="33"/>
      <c r="N8" s="24">
        <f t="shared" si="2"/>
        <v>0</v>
      </c>
    </row>
    <row r="9" ht="22.5" customHeight="1">
      <c r="A9" s="18" t="s">
        <v>16</v>
      </c>
      <c r="B9" s="48" t="s">
        <v>39</v>
      </c>
      <c r="C9" s="20" t="s">
        <v>40</v>
      </c>
      <c r="D9" s="49">
        <v>500.0</v>
      </c>
      <c r="E9" s="49">
        <v>550.0</v>
      </c>
      <c r="F9" s="23"/>
      <c r="G9" s="24">
        <f t="shared" si="1"/>
        <v>0</v>
      </c>
      <c r="H9" s="18" t="s">
        <v>19</v>
      </c>
      <c r="I9" s="48" t="s">
        <v>41</v>
      </c>
      <c r="J9" s="20" t="s">
        <v>42</v>
      </c>
      <c r="K9" s="36">
        <v>500.0</v>
      </c>
      <c r="L9" s="36">
        <v>550.0</v>
      </c>
      <c r="M9" s="37"/>
      <c r="N9" s="24">
        <f t="shared" si="2"/>
        <v>0</v>
      </c>
    </row>
    <row r="10" ht="22.5" customHeight="1">
      <c r="A10" s="27"/>
      <c r="B10" s="50" t="s">
        <v>43</v>
      </c>
      <c r="C10" s="29" t="s">
        <v>44</v>
      </c>
      <c r="D10" s="51">
        <v>1000.0</v>
      </c>
      <c r="E10" s="51">
        <v>1100.0</v>
      </c>
      <c r="F10" s="52"/>
      <c r="G10" s="24">
        <f t="shared" si="1"/>
        <v>0</v>
      </c>
      <c r="H10" s="27"/>
      <c r="I10" s="50" t="s">
        <v>45</v>
      </c>
      <c r="J10" s="29" t="s">
        <v>46</v>
      </c>
      <c r="K10" s="32">
        <v>1000.0</v>
      </c>
      <c r="L10" s="32">
        <v>1100.0</v>
      </c>
      <c r="M10" s="53"/>
      <c r="N10" s="24">
        <f t="shared" si="2"/>
        <v>0</v>
      </c>
    </row>
    <row r="11" ht="21.75" customHeight="1">
      <c r="A11" s="54" t="s">
        <v>47</v>
      </c>
      <c r="B11" s="55" t="s">
        <v>48</v>
      </c>
      <c r="C11" s="56" t="s">
        <v>49</v>
      </c>
      <c r="D11" s="57">
        <v>1000.0</v>
      </c>
      <c r="E11" s="58">
        <v>1100.0</v>
      </c>
      <c r="F11" s="59"/>
      <c r="G11" s="24">
        <f t="shared" si="1"/>
        <v>0</v>
      </c>
      <c r="H11" s="54" t="s">
        <v>47</v>
      </c>
      <c r="I11" s="60" t="s">
        <v>50</v>
      </c>
      <c r="J11" s="56" t="s">
        <v>51</v>
      </c>
      <c r="K11" s="61">
        <v>1000.0</v>
      </c>
      <c r="L11" s="61">
        <v>1100.0</v>
      </c>
      <c r="M11" s="62"/>
      <c r="N11" s="24">
        <f t="shared" si="2"/>
        <v>0</v>
      </c>
    </row>
    <row r="12" ht="22.5" customHeight="1">
      <c r="B12" s="63" t="s">
        <v>52</v>
      </c>
      <c r="C12" s="40" t="s">
        <v>53</v>
      </c>
      <c r="D12" s="42">
        <v>100.0</v>
      </c>
      <c r="E12" s="42">
        <v>110.0</v>
      </c>
      <c r="F12" s="64"/>
      <c r="G12" s="24">
        <f t="shared" si="1"/>
        <v>0</v>
      </c>
      <c r="I12" s="63" t="s">
        <v>54</v>
      </c>
      <c r="J12" s="40" t="s">
        <v>55</v>
      </c>
      <c r="K12" s="44">
        <v>60.0</v>
      </c>
      <c r="L12" s="44">
        <v>66.0</v>
      </c>
      <c r="M12" s="65"/>
      <c r="N12" s="24">
        <f t="shared" si="2"/>
        <v>0</v>
      </c>
    </row>
    <row r="13" ht="21.75" customHeight="1">
      <c r="B13" s="63" t="s">
        <v>56</v>
      </c>
      <c r="C13" s="40" t="s">
        <v>57</v>
      </c>
      <c r="D13" s="42">
        <v>130.0</v>
      </c>
      <c r="E13" s="66">
        <v>143.0</v>
      </c>
      <c r="F13" s="67"/>
      <c r="G13" s="24">
        <f t="shared" si="1"/>
        <v>0</v>
      </c>
      <c r="I13" s="63" t="s">
        <v>58</v>
      </c>
      <c r="J13" s="40" t="s">
        <v>59</v>
      </c>
      <c r="K13" s="44">
        <v>70.0</v>
      </c>
      <c r="L13" s="68">
        <v>77.0</v>
      </c>
      <c r="M13" s="69"/>
      <c r="N13" s="24">
        <f t="shared" si="2"/>
        <v>0</v>
      </c>
    </row>
    <row r="14" ht="23.25" customHeight="1">
      <c r="B14" s="63" t="s">
        <v>60</v>
      </c>
      <c r="C14" s="40" t="s">
        <v>61</v>
      </c>
      <c r="D14" s="42">
        <v>180.0</v>
      </c>
      <c r="E14" s="41">
        <v>198.0</v>
      </c>
      <c r="F14" s="70"/>
      <c r="G14" s="24">
        <f t="shared" si="1"/>
        <v>0</v>
      </c>
      <c r="I14" s="63" t="s">
        <v>62</v>
      </c>
      <c r="J14" s="40" t="s">
        <v>63</v>
      </c>
      <c r="K14" s="44">
        <v>90.0</v>
      </c>
      <c r="L14" s="44">
        <v>99.0</v>
      </c>
      <c r="M14" s="71"/>
      <c r="N14" s="24">
        <f t="shared" si="2"/>
        <v>0</v>
      </c>
    </row>
    <row r="15" ht="30.75" customHeight="1">
      <c r="A15" s="13"/>
      <c r="B15" s="13"/>
      <c r="C15" s="13"/>
      <c r="D15" s="13"/>
      <c r="E15" s="13" t="s">
        <v>64</v>
      </c>
      <c r="F15" s="72"/>
      <c r="G15" s="73">
        <f>SUM(G4:G14)</f>
        <v>0</v>
      </c>
      <c r="I15" s="74"/>
      <c r="J15" s="74"/>
      <c r="K15" s="74"/>
      <c r="L15" s="13" t="s">
        <v>64</v>
      </c>
      <c r="M15" s="75"/>
      <c r="N15" s="76">
        <f>SUM(N4:N14)</f>
        <v>0</v>
      </c>
    </row>
    <row r="16" ht="168.75" customHeight="1">
      <c r="A16" s="4"/>
      <c r="B16" s="4" t="s">
        <v>65</v>
      </c>
      <c r="I16" s="4" t="s">
        <v>66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6">
    <mergeCell ref="A4:A5"/>
    <mergeCell ref="A6:A8"/>
    <mergeCell ref="A9:A10"/>
    <mergeCell ref="A11:A14"/>
    <mergeCell ref="B16:F16"/>
    <mergeCell ref="H6:H8"/>
    <mergeCell ref="H9:H10"/>
    <mergeCell ref="H11:H14"/>
    <mergeCell ref="I16:M16"/>
    <mergeCell ref="B2:B3"/>
    <mergeCell ref="C2:C3"/>
    <mergeCell ref="D2:E2"/>
    <mergeCell ref="I2:I3"/>
    <mergeCell ref="J2:J3"/>
    <mergeCell ref="K2:L2"/>
    <mergeCell ref="H4:H5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51.29"/>
    <col customWidth="1" min="3" max="3" width="10.43"/>
    <col customWidth="1" min="4" max="4" width="8.0"/>
    <col customWidth="1" min="5" max="5" width="8.71"/>
    <col customWidth="1" min="6" max="6" width="6.57"/>
    <col customWidth="1" min="7" max="7" width="12.14"/>
    <col customWidth="1" min="8" max="8" width="10.43"/>
    <col customWidth="1" min="9" max="9" width="50.86"/>
    <col customWidth="1" min="10" max="12" width="8.71"/>
    <col customWidth="1" min="13" max="13" width="7.14"/>
    <col customWidth="1" min="14" max="14" width="12.86"/>
    <col customWidth="1" min="15" max="18" width="8.71"/>
  </cols>
  <sheetData>
    <row r="1">
      <c r="A1" s="1"/>
      <c r="B1" s="1" t="s">
        <v>67</v>
      </c>
      <c r="C1" s="1"/>
      <c r="D1" s="1"/>
      <c r="E1" s="1"/>
      <c r="F1" s="2" t="s">
        <v>1</v>
      </c>
      <c r="G1" s="3"/>
      <c r="I1" s="4" t="s">
        <v>68</v>
      </c>
      <c r="J1" s="4"/>
      <c r="K1" s="4"/>
      <c r="L1" s="4"/>
      <c r="M1" s="2" t="s">
        <v>1</v>
      </c>
      <c r="N1" s="3"/>
    </row>
    <row r="2" ht="16.5" customHeight="1">
      <c r="A2" s="5"/>
      <c r="B2" s="6" t="s">
        <v>69</v>
      </c>
      <c r="C2" s="7" t="s">
        <v>70</v>
      </c>
      <c r="D2" s="8" t="s">
        <v>5</v>
      </c>
      <c r="E2" s="9"/>
      <c r="F2" s="10" t="s">
        <v>6</v>
      </c>
      <c r="G2" s="11"/>
      <c r="I2" s="6" t="s">
        <v>71</v>
      </c>
      <c r="J2" s="7" t="s">
        <v>72</v>
      </c>
      <c r="K2" s="12" t="s">
        <v>5</v>
      </c>
      <c r="L2" s="9"/>
      <c r="M2" s="13" t="s">
        <v>9</v>
      </c>
      <c r="N2" s="11"/>
    </row>
    <row r="3" ht="28.5" customHeight="1">
      <c r="A3" s="5"/>
      <c r="B3" s="14"/>
      <c r="C3" s="14"/>
      <c r="D3" s="15" t="s">
        <v>10</v>
      </c>
      <c r="E3" s="7" t="s">
        <v>73</v>
      </c>
      <c r="F3" s="13" t="s">
        <v>12</v>
      </c>
      <c r="G3" s="10" t="s">
        <v>13</v>
      </c>
      <c r="I3" s="14"/>
      <c r="J3" s="14"/>
      <c r="K3" s="16" t="s">
        <v>74</v>
      </c>
      <c r="L3" s="17" t="s">
        <v>75</v>
      </c>
      <c r="M3" s="13" t="s">
        <v>12</v>
      </c>
      <c r="N3" s="10" t="s">
        <v>13</v>
      </c>
    </row>
    <row r="4" ht="22.5" customHeight="1">
      <c r="A4" s="18" t="s">
        <v>16</v>
      </c>
      <c r="B4" s="19" t="s">
        <v>76</v>
      </c>
      <c r="C4" s="20" t="s">
        <v>77</v>
      </c>
      <c r="D4" s="21">
        <v>2000.0</v>
      </c>
      <c r="E4" s="22">
        <v>2200.0</v>
      </c>
      <c r="F4" s="23">
        <v>1.0</v>
      </c>
      <c r="G4" s="24">
        <f t="shared" ref="G4:G14" si="1">E4*F4</f>
        <v>2200</v>
      </c>
      <c r="H4" s="18" t="s">
        <v>19</v>
      </c>
      <c r="I4" s="19" t="s">
        <v>78</v>
      </c>
      <c r="J4" s="20" t="s">
        <v>79</v>
      </c>
      <c r="K4" s="25">
        <v>2000.0</v>
      </c>
      <c r="L4" s="25">
        <v>2200.0</v>
      </c>
      <c r="M4" s="26">
        <v>1.0</v>
      </c>
      <c r="N4" s="24">
        <f t="shared" ref="N4:N14" si="2">L4*M4</f>
        <v>2200</v>
      </c>
    </row>
    <row r="5" ht="21.75" customHeight="1">
      <c r="A5" s="27"/>
      <c r="B5" s="28" t="s">
        <v>80</v>
      </c>
      <c r="C5" s="29" t="s">
        <v>81</v>
      </c>
      <c r="D5" s="30">
        <v>3000.0</v>
      </c>
      <c r="E5" s="30">
        <v>3300.0</v>
      </c>
      <c r="F5" s="31"/>
      <c r="G5" s="24">
        <f t="shared" si="1"/>
        <v>0</v>
      </c>
      <c r="H5" s="27"/>
      <c r="I5" s="28" t="s">
        <v>82</v>
      </c>
      <c r="J5" s="29" t="s">
        <v>83</v>
      </c>
      <c r="K5" s="32">
        <v>3000.0</v>
      </c>
      <c r="L5" s="32">
        <v>3300.0</v>
      </c>
      <c r="M5" s="33"/>
      <c r="N5" s="24">
        <f t="shared" si="2"/>
        <v>0</v>
      </c>
    </row>
    <row r="6" ht="22.5" customHeight="1">
      <c r="A6" s="18" t="s">
        <v>26</v>
      </c>
      <c r="B6" s="19" t="s">
        <v>84</v>
      </c>
      <c r="C6" s="20" t="s">
        <v>85</v>
      </c>
      <c r="D6" s="34">
        <v>180.0</v>
      </c>
      <c r="E6" s="34">
        <v>198.0</v>
      </c>
      <c r="F6" s="35"/>
      <c r="G6" s="24">
        <f t="shared" si="1"/>
        <v>0</v>
      </c>
      <c r="H6" s="18" t="s">
        <v>26</v>
      </c>
      <c r="I6" s="19" t="s">
        <v>86</v>
      </c>
      <c r="J6" s="20" t="s">
        <v>87</v>
      </c>
      <c r="K6" s="36">
        <v>120.0</v>
      </c>
      <c r="L6" s="36">
        <v>132.0</v>
      </c>
      <c r="M6" s="37"/>
      <c r="N6" s="24">
        <f t="shared" si="2"/>
        <v>0</v>
      </c>
    </row>
    <row r="7" ht="21.75" customHeight="1">
      <c r="A7" s="38"/>
      <c r="B7" s="39" t="s">
        <v>88</v>
      </c>
      <c r="C7" s="40" t="s">
        <v>89</v>
      </c>
      <c r="D7" s="41">
        <v>260.0</v>
      </c>
      <c r="E7" s="42">
        <v>286.0</v>
      </c>
      <c r="F7" s="43">
        <v>10.0</v>
      </c>
      <c r="G7" s="24">
        <f t="shared" si="1"/>
        <v>2860</v>
      </c>
      <c r="H7" s="38"/>
      <c r="I7" s="39" t="s">
        <v>90</v>
      </c>
      <c r="J7" s="40" t="s">
        <v>91</v>
      </c>
      <c r="K7" s="44">
        <v>200.0</v>
      </c>
      <c r="L7" s="44">
        <v>220.0</v>
      </c>
      <c r="M7" s="45">
        <v>10.0</v>
      </c>
      <c r="N7" s="24">
        <f t="shared" si="2"/>
        <v>2200</v>
      </c>
    </row>
    <row r="8" ht="22.5" customHeight="1">
      <c r="A8" s="27"/>
      <c r="B8" s="28" t="s">
        <v>92</v>
      </c>
      <c r="C8" s="29" t="s">
        <v>93</v>
      </c>
      <c r="D8" s="46">
        <v>400.0</v>
      </c>
      <c r="E8" s="46">
        <v>440.0</v>
      </c>
      <c r="F8" s="31"/>
      <c r="G8" s="24">
        <f t="shared" si="1"/>
        <v>0</v>
      </c>
      <c r="H8" s="27"/>
      <c r="I8" s="28" t="s">
        <v>94</v>
      </c>
      <c r="J8" s="29" t="s">
        <v>95</v>
      </c>
      <c r="K8" s="47">
        <v>360.0</v>
      </c>
      <c r="L8" s="47">
        <v>396.0</v>
      </c>
      <c r="M8" s="33"/>
      <c r="N8" s="24">
        <f t="shared" si="2"/>
        <v>0</v>
      </c>
    </row>
    <row r="9" ht="22.5" customHeight="1">
      <c r="A9" s="18" t="s">
        <v>16</v>
      </c>
      <c r="B9" s="48" t="s">
        <v>96</v>
      </c>
      <c r="C9" s="20" t="s">
        <v>97</v>
      </c>
      <c r="D9" s="49">
        <v>500.0</v>
      </c>
      <c r="E9" s="49">
        <v>550.0</v>
      </c>
      <c r="F9" s="23"/>
      <c r="G9" s="24">
        <f t="shared" si="1"/>
        <v>0</v>
      </c>
      <c r="H9" s="18" t="s">
        <v>19</v>
      </c>
      <c r="I9" s="48" t="s">
        <v>98</v>
      </c>
      <c r="J9" s="20" t="s">
        <v>99</v>
      </c>
      <c r="K9" s="36">
        <v>500.0</v>
      </c>
      <c r="L9" s="36">
        <v>550.0</v>
      </c>
      <c r="M9" s="37"/>
      <c r="N9" s="24">
        <f t="shared" si="2"/>
        <v>0</v>
      </c>
    </row>
    <row r="10" ht="22.5" customHeight="1">
      <c r="A10" s="27"/>
      <c r="B10" s="50" t="s">
        <v>100</v>
      </c>
      <c r="C10" s="29" t="s">
        <v>101</v>
      </c>
      <c r="D10" s="51">
        <v>1000.0</v>
      </c>
      <c r="E10" s="51">
        <v>1100.0</v>
      </c>
      <c r="F10" s="52">
        <v>1.0</v>
      </c>
      <c r="G10" s="24">
        <f t="shared" si="1"/>
        <v>1100</v>
      </c>
      <c r="H10" s="27"/>
      <c r="I10" s="50" t="s">
        <v>102</v>
      </c>
      <c r="J10" s="29" t="s">
        <v>103</v>
      </c>
      <c r="K10" s="32">
        <v>1000.0</v>
      </c>
      <c r="L10" s="32">
        <v>1100.0</v>
      </c>
      <c r="M10" s="53">
        <v>1.0</v>
      </c>
      <c r="N10" s="24">
        <f t="shared" si="2"/>
        <v>1100</v>
      </c>
    </row>
    <row r="11" ht="21.75" customHeight="1">
      <c r="A11" s="54" t="s">
        <v>47</v>
      </c>
      <c r="B11" s="55" t="s">
        <v>104</v>
      </c>
      <c r="C11" s="56" t="s">
        <v>105</v>
      </c>
      <c r="D11" s="57">
        <v>1000.0</v>
      </c>
      <c r="E11" s="58">
        <v>1100.0</v>
      </c>
      <c r="F11" s="59"/>
      <c r="G11" s="24">
        <f t="shared" si="1"/>
        <v>0</v>
      </c>
      <c r="H11" s="54" t="s">
        <v>47</v>
      </c>
      <c r="I11" s="60" t="s">
        <v>50</v>
      </c>
      <c r="J11" s="56" t="s">
        <v>106</v>
      </c>
      <c r="K11" s="61">
        <v>1000.0</v>
      </c>
      <c r="L11" s="61">
        <v>1100.0</v>
      </c>
      <c r="M11" s="62"/>
      <c r="N11" s="24">
        <f t="shared" si="2"/>
        <v>0</v>
      </c>
    </row>
    <row r="12" ht="22.5" customHeight="1">
      <c r="B12" s="63" t="s">
        <v>107</v>
      </c>
      <c r="C12" s="40" t="s">
        <v>108</v>
      </c>
      <c r="D12" s="42">
        <v>100.0</v>
      </c>
      <c r="E12" s="42">
        <v>110.0</v>
      </c>
      <c r="F12" s="64"/>
      <c r="G12" s="24">
        <f t="shared" si="1"/>
        <v>0</v>
      </c>
      <c r="I12" s="63" t="s">
        <v>109</v>
      </c>
      <c r="J12" s="40" t="s">
        <v>110</v>
      </c>
      <c r="K12" s="44">
        <v>60.0</v>
      </c>
      <c r="L12" s="44">
        <v>66.0</v>
      </c>
      <c r="M12" s="65"/>
      <c r="N12" s="24">
        <f t="shared" si="2"/>
        <v>0</v>
      </c>
    </row>
    <row r="13" ht="21.75" customHeight="1">
      <c r="B13" s="63" t="s">
        <v>111</v>
      </c>
      <c r="C13" s="40" t="s">
        <v>112</v>
      </c>
      <c r="D13" s="42">
        <v>130.0</v>
      </c>
      <c r="E13" s="66">
        <v>143.0</v>
      </c>
      <c r="F13" s="67"/>
      <c r="G13" s="24">
        <f t="shared" si="1"/>
        <v>0</v>
      </c>
      <c r="I13" s="63" t="s">
        <v>113</v>
      </c>
      <c r="J13" s="40" t="s">
        <v>114</v>
      </c>
      <c r="K13" s="44">
        <v>70.0</v>
      </c>
      <c r="L13" s="68">
        <v>77.0</v>
      </c>
      <c r="M13" s="69"/>
      <c r="N13" s="24">
        <f t="shared" si="2"/>
        <v>0</v>
      </c>
    </row>
    <row r="14" ht="23.25" customHeight="1">
      <c r="B14" s="63" t="s">
        <v>115</v>
      </c>
      <c r="C14" s="40" t="s">
        <v>116</v>
      </c>
      <c r="D14" s="42">
        <v>180.0</v>
      </c>
      <c r="E14" s="41">
        <v>198.0</v>
      </c>
      <c r="F14" s="70"/>
      <c r="G14" s="24">
        <f t="shared" si="1"/>
        <v>0</v>
      </c>
      <c r="I14" s="63" t="s">
        <v>117</v>
      </c>
      <c r="J14" s="40" t="s">
        <v>118</v>
      </c>
      <c r="K14" s="44">
        <v>90.0</v>
      </c>
      <c r="L14" s="44">
        <v>99.0</v>
      </c>
      <c r="M14" s="71"/>
      <c r="N14" s="24">
        <f t="shared" si="2"/>
        <v>0</v>
      </c>
    </row>
    <row r="15" ht="30.75" customHeight="1">
      <c r="A15" s="13"/>
      <c r="B15" s="13"/>
      <c r="C15" s="13"/>
      <c r="D15" s="13"/>
      <c r="E15" s="13" t="s">
        <v>64</v>
      </c>
      <c r="F15" s="72"/>
      <c r="G15" s="73">
        <f>SUM(G4:G14)</f>
        <v>6160</v>
      </c>
      <c r="I15" s="74"/>
      <c r="J15" s="74"/>
      <c r="K15" s="74"/>
      <c r="L15" s="13" t="s">
        <v>64</v>
      </c>
      <c r="M15" s="75"/>
      <c r="N15" s="76">
        <f>SUM(N4:N14)</f>
        <v>5500</v>
      </c>
    </row>
    <row r="16" ht="168.75" customHeight="1">
      <c r="A16" s="4"/>
      <c r="B16" s="4" t="s">
        <v>119</v>
      </c>
      <c r="I16" s="4" t="s">
        <v>120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6">
    <mergeCell ref="A4:A5"/>
    <mergeCell ref="A6:A8"/>
    <mergeCell ref="A9:A10"/>
    <mergeCell ref="A11:A14"/>
    <mergeCell ref="B16:F16"/>
    <mergeCell ref="H6:H8"/>
    <mergeCell ref="H9:H10"/>
    <mergeCell ref="H11:H14"/>
    <mergeCell ref="I16:M16"/>
    <mergeCell ref="B2:B3"/>
    <mergeCell ref="C2:C3"/>
    <mergeCell ref="D2:E2"/>
    <mergeCell ref="I2:I3"/>
    <mergeCell ref="J2:J3"/>
    <mergeCell ref="K2:L2"/>
    <mergeCell ref="H4:H5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